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autoCompressPictures="0"/>
  <xr:revisionPtr revIDLastSave="0" documentId="8_{D82A524C-236B-4622-ADE3-A0D304DC6A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<sst xmlns="http://schemas.openxmlformats.org/spreadsheetml/2006/main" count="103" uniqueCount="50">
  <si>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</si>
  <si>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</si>
  <si>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</si>
  <si>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</si>
  <si>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</si>
  <si>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</si>
  <si>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</si>
  <si>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</si>
  <si>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</si>
  <si>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</si>
  <si>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</si>
  <si>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</si>
  <si>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</si>
  <si>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</si>
  <si>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</si>
  <si>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</si>
  <si>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>Implantação</t>
  </si>
  <si>
    <t xml:space="preserve">Despacho PCR </t>
  </si>
  <si>
    <t xml:space="preserve">Comandos Smarpthone por cerca eletrônica (Relatório de Qualidade Cerca Eletrônica) </t>
  </si>
  <si>
    <t>Alta</t>
  </si>
  <si>
    <t>Em andamento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</si>
  <si>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</si>
  <si>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</si>
  <si>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</si>
  <si>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</si>
  <si>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</si>
  <si>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</si>
  <si>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</si>
  <si>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</si>
  <si>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Desenvolvimento 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</si>
  <si>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</si>
  <si>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</si>
  <si>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</si>
  <si>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Adequação de novas políticas de segurança  Google/ Apple </t>
  </si>
  <si>
    <t xml:space="preserve">Ajustes Mooodle </t>
  </si>
  <si>
    <t xml:space="preserve">Projeto </t>
  </si>
  <si>
    <t xml:space="preserve">Testes de Telefonia </t>
  </si>
  <si>
    <t>Análise  BI SAMU POA - 24h</t>
  </si>
  <si>
    <t>Validação de documentação de negócio</t>
  </si>
  <si>
    <t>Documentação de usabilidade (interfaces/gráficos)</t>
  </si>
  <si>
    <t>Validação de documentação de usabilidade (interfaces/gráficos)</t>
  </si>
  <si>
    <t>Estimativa de desenvolvimento</t>
  </si>
  <si>
    <t>Aprovação de horas de desenvolvimento</t>
  </si>
  <si>
    <t xml:space="preserve">SAMU </t>
  </si>
  <si>
    <t>https://www.true.com.br/status-cliente/</t>
  </si>
  <si>
    <t>Disponibilizado no EAD</t>
  </si>
  <si>
    <t>Entregue 29/09.</t>
  </si>
  <si>
    <t>Parâmetros de comunicação ajustados. Demonstração 23/10</t>
  </si>
  <si>
    <t xml:space="preserve">AGUARDA ACEITE </t>
  </si>
  <si>
    <t>Em monitoramento dos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</si>
</sst>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3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11"/>
      <color theme="1" tint="0.24994659260841701"/>
      <name val="Calibri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14" fontId="28" fillId="0" borderId="0" xfId="8" applyFont="1">
      <alignment horizontal="right" vertical="center"/>
    </xf>
    <xf numFmtId="0" fontId="28" fillId="0" borderId="0" xfId="0" applyFont="1">
      <alignment vertical="center" wrapText="1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>
      <alignment vertical="center" wrapText="1"/>
    </xf>
    <xf numFmtId="14" fontId="29" fillId="0" borderId="0" xfId="8" applyFont="1">
      <alignment horizontal="right" vertical="center"/>
    </xf>
    <xf numFmtId="9" fontId="29" fillId="0" borderId="0" xfId="0" applyNumberFormat="1" applyFont="1">
      <alignment vertical="center" wrapText="1"/>
    </xf>
    <xf numFmtId="14" fontId="31" fillId="0" borderId="0" xfId="8" applyFont="1">
      <alignment horizontal="right" vertical="center"/>
    </xf>
    <xf numFmtId="14" fontId="32" fillId="0" borderId="0" xfId="8" applyFont="1" applyBorder="1">
      <alignment horizontal="right" vertical="center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103093</xdr:colOff>
      <xdr:row>0</xdr:row>
      <xdr:rowOff>100853</xdr:rowOff>
    </xdr:from>
    <xdr:to>
      <xdr:col>1</xdr:col>
      <xdr:colOff>3240628</xdr:colOff>
      <xdr:row>0</xdr:row>
      <xdr:rowOff>762608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417" y="100853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06/10/23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23" headerRowDxfId="15" dataDxfId="14" totalsRowDxfId="13">
  <autoFilter ref="B2:J23" xr:uid="{00000000-0009-0000-0100-000004000000}"/>
  <tableColumns count="9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8" totalsRowDxfId="7" dataCellStyle="Data"/>
    <tableColumn id="7" xr3:uid="{00000000-0010-0000-0000-000007000000}" name="DATA DE CONCLUSÃO " dataDxfId="6" totalsRowDxfId="5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4"/>
  <sheetViews>
    <sheetView showGridLines="0" tabSelected="1" topLeftCell="B11" zoomScale="70" zoomScaleNormal="70" workbookViewId="0">
      <selection activeCell="F29" sqref="F29"/>
    </sheetView>
  </sheetViews>
  <sheetFormatPr defaultColWidth="8.81640625" defaultRowHeight="30" customHeight="1" x14ac:dyDescent="0.25"/>
  <cols>
    <col min="1" max="1" width="2.81640625" customWidth="1"/>
    <col min="2" max="2" width="50" customWidth="1"/>
    <col min="3" max="3" width="12.08984375" customWidth="1"/>
    <col min="4" max="4" width="10.1796875" customWidth="1"/>
    <col min="5" max="5" width="19.81640625" customWidth="1"/>
    <col min="6" max="6" width="16.1796875" customWidth="1"/>
    <col min="7" max="7" width="12.90625" customWidth="1"/>
    <col min="8" max="8" width="16" style="4" customWidth="1"/>
    <col min="9" max="9" width="2.36328125" customWidth="1"/>
    <col min="10" max="10" width="38.1796875" customWidth="1"/>
    <col min="11" max="11" width="1" customWidth="1"/>
    <col min="13" max="13" width="33.1796875" customWidth="1"/>
  </cols>
  <sheetData>
    <row r="1" spans="1:15" ht="66" customHeight="1" thickBot="1" x14ac:dyDescent="0.95">
      <c r="A1" s="2"/>
      <c r="B1" s="5"/>
      <c r="C1" s="5"/>
      <c r="D1" s="5"/>
      <c r="E1" s="5"/>
      <c r="F1" s="25"/>
      <c r="G1" s="25"/>
      <c r="H1" s="25"/>
      <c r="I1" s="25"/>
      <c r="J1" s="25"/>
      <c r="K1" s="26"/>
      <c r="L1" s="1"/>
      <c r="M1" s="1"/>
      <c r="N1" s="1"/>
      <c r="O1" s="1"/>
    </row>
    <row r="2" spans="1:15" s="3" customFormat="1" ht="33" customHeight="1" x14ac:dyDescent="0.3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/>
    </row>
    <row r="3" spans="1:15" ht="30" customHeight="1" x14ac:dyDescent="0.25">
      <c r="B3" s="10" t="s">
        <v>9</v>
      </c>
      <c r="C3" s="10" t="s">
        <v>10</v>
      </c>
      <c r="D3" s="10" t="s">
        <v>11</v>
      </c>
      <c r="E3" s="10" t="s">
        <v>12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13</v>
      </c>
      <c r="K3" s="10"/>
    </row>
    <row r="4" spans="1:15" ht="45.6" customHeight="1" x14ac:dyDescent="0.25">
      <c r="B4" s="10" t="s">
        <v>14</v>
      </c>
      <c r="C4" s="10" t="s">
        <v>10</v>
      </c>
      <c r="D4" s="10" t="s">
        <v>15</v>
      </c>
      <c r="E4" s="10" t="s">
        <v>16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45</v>
      </c>
      <c r="K4" s="10"/>
    </row>
    <row r="5" spans="1:15" ht="30" customHeight="1" x14ac:dyDescent="0.25">
      <c r="B5" s="10" t="s">
        <v>17</v>
      </c>
      <c r="C5" s="10" t="s">
        <v>10</v>
      </c>
      <c r="D5" s="10" t="s">
        <v>11</v>
      </c>
      <c r="E5" s="10" t="s">
        <v>16</v>
      </c>
      <c r="F5" s="11">
        <v>45114</v>
      </c>
      <c r="G5" s="11">
        <v>45174</v>
      </c>
      <c r="H5" s="12">
        <v>1</v>
      </c>
      <c r="I5" s="13">
        <f>--(ListaDeTarefasPendentes[[#This Row],[% CONCLUÍDO]]&gt;=1)</f>
        <v>1</v>
      </c>
      <c r="J5" s="10" t="s">
        <v>45</v>
      </c>
      <c r="K5" s="10"/>
    </row>
    <row r="6" spans="1:15" ht="30" customHeight="1" x14ac:dyDescent="0.25">
      <c r="B6" s="10" t="s">
        <v>18</v>
      </c>
      <c r="C6" s="10" t="s">
        <v>10</v>
      </c>
      <c r="D6" s="10" t="s">
        <v>19</v>
      </c>
      <c r="E6" s="10" t="s">
        <v>20</v>
      </c>
      <c r="F6" s="11">
        <v>45173</v>
      </c>
      <c r="G6" s="24">
        <v>45229</v>
      </c>
      <c r="H6" s="12">
        <v>0.9</v>
      </c>
      <c r="I6" s="13">
        <f>--(ListaDeTarefasPendentes[[#This Row],[% CONCLUÍDO]]&gt;=1)</f>
        <v>0</v>
      </c>
      <c r="J6" s="10" t="s">
        <v>49</v>
      </c>
      <c r="K6" s="10"/>
      <c r="M6" t="s">
        <v>44</v>
      </c>
    </row>
    <row r="7" spans="1:15" ht="30" customHeight="1" x14ac:dyDescent="0.25">
      <c r="B7" s="10" t="s">
        <v>21</v>
      </c>
      <c r="C7" s="10" t="s">
        <v>10</v>
      </c>
      <c r="D7" s="10" t="s">
        <v>11</v>
      </c>
      <c r="E7" s="10" t="s">
        <v>22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customHeight="1" x14ac:dyDescent="0.25">
      <c r="B8" s="10" t="s">
        <v>23</v>
      </c>
      <c r="C8" s="10" t="s">
        <v>24</v>
      </c>
      <c r="D8" s="10" t="s">
        <v>11</v>
      </c>
      <c r="E8" s="10" t="s">
        <v>22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customHeight="1" x14ac:dyDescent="0.25">
      <c r="B9" s="10" t="s">
        <v>25</v>
      </c>
      <c r="C9" s="10" t="s">
        <v>10</v>
      </c>
      <c r="D9" s="10" t="s">
        <v>11</v>
      </c>
      <c r="E9" s="10" t="s">
        <v>22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customHeight="1" x14ac:dyDescent="0.25">
      <c r="B10" s="10" t="s">
        <v>26</v>
      </c>
      <c r="C10" s="10" t="s">
        <v>10</v>
      </c>
      <c r="D10" s="10" t="s">
        <v>11</v>
      </c>
      <c r="E10" s="10" t="s">
        <v>22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customHeight="1" x14ac:dyDescent="0.25">
      <c r="B11" s="17" t="s">
        <v>27</v>
      </c>
      <c r="C11" s="17" t="s">
        <v>10</v>
      </c>
      <c r="D11" s="17" t="s">
        <v>11</v>
      </c>
      <c r="E11" s="17" t="s">
        <v>12</v>
      </c>
      <c r="F11" s="16">
        <v>45108</v>
      </c>
      <c r="G11" s="16">
        <v>45199</v>
      </c>
      <c r="H11" s="18">
        <v>1</v>
      </c>
      <c r="I11" s="17">
        <f>--(ListaDeTarefasPendentes[[#This Row],[% CONCLUÍDO]]&gt;=1)</f>
        <v>1</v>
      </c>
      <c r="J11" s="17"/>
      <c r="K11" s="10"/>
    </row>
    <row r="12" spans="1:15" ht="30" customHeight="1" x14ac:dyDescent="0.25">
      <c r="B12" s="10" t="s">
        <v>28</v>
      </c>
      <c r="C12" s="10" t="s">
        <v>10</v>
      </c>
      <c r="D12" s="10" t="s">
        <v>11</v>
      </c>
      <c r="E12" s="10" t="s">
        <v>12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customHeight="1" x14ac:dyDescent="0.25">
      <c r="B13" s="10" t="s">
        <v>30</v>
      </c>
      <c r="C13" s="10" t="s">
        <v>10</v>
      </c>
      <c r="D13" s="10" t="s">
        <v>11</v>
      </c>
      <c r="E13" s="10" t="s">
        <v>12</v>
      </c>
      <c r="F13" s="14">
        <v>45139</v>
      </c>
      <c r="G13" s="14" t="s">
        <v>31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 x14ac:dyDescent="0.25">
      <c r="B14" s="10" t="s">
        <v>32</v>
      </c>
      <c r="C14" s="10" t="s">
        <v>10</v>
      </c>
      <c r="D14" s="10" t="s">
        <v>11</v>
      </c>
      <c r="E14" s="10" t="s">
        <v>29</v>
      </c>
      <c r="F14" s="14">
        <v>45108</v>
      </c>
      <c r="G14" s="14">
        <v>45291</v>
      </c>
      <c r="H14" s="15">
        <v>0.5</v>
      </c>
      <c r="I14" s="10">
        <f>--(ListaDeTarefasPendentes[[#This Row],[% CONCLUÍDO]]&gt;=1)</f>
        <v>0</v>
      </c>
      <c r="J14" s="10"/>
      <c r="K14" s="10"/>
    </row>
    <row r="15" spans="1:15" ht="30" customHeight="1" x14ac:dyDescent="0.25">
      <c r="B15" s="10" t="s">
        <v>33</v>
      </c>
      <c r="C15" s="10" t="s">
        <v>10</v>
      </c>
      <c r="D15" s="10" t="s">
        <v>11</v>
      </c>
      <c r="E15" s="10" t="s">
        <v>29</v>
      </c>
      <c r="F15" s="14">
        <v>45146</v>
      </c>
      <c r="G15" s="14">
        <v>45240</v>
      </c>
      <c r="H15" s="15">
        <v>0.5</v>
      </c>
      <c r="I15" s="10">
        <f>--(ListaDeTarefasPendentes[[#This Row],[% CONCLUÍDO]]&gt;=1)</f>
        <v>0</v>
      </c>
      <c r="J15" s="10"/>
      <c r="K15" s="10"/>
    </row>
    <row r="16" spans="1:15" ht="30" customHeight="1" x14ac:dyDescent="0.25">
      <c r="B16" s="10" t="s">
        <v>34</v>
      </c>
      <c r="C16" s="10" t="s">
        <v>35</v>
      </c>
      <c r="D16" s="10" t="s">
        <v>11</v>
      </c>
      <c r="E16" s="10" t="s">
        <v>16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46</v>
      </c>
      <c r="K16" s="10"/>
    </row>
    <row r="17" spans="2:11" ht="30" customHeight="1" x14ac:dyDescent="0.25">
      <c r="B17" s="10" t="s">
        <v>36</v>
      </c>
      <c r="C17" s="10" t="s">
        <v>35</v>
      </c>
      <c r="D17" s="10" t="s">
        <v>19</v>
      </c>
      <c r="E17" s="10" t="s">
        <v>29</v>
      </c>
      <c r="F17" s="14">
        <v>45201</v>
      </c>
      <c r="G17" s="14">
        <v>45208</v>
      </c>
      <c r="H17" s="15">
        <v>0.8</v>
      </c>
      <c r="I17" s="10">
        <f>--(ListaDeTarefasPendentes[[#This Row],[% CONCLUÍDO]]&gt;=1)</f>
        <v>0</v>
      </c>
      <c r="J17" s="10" t="s">
        <v>47</v>
      </c>
      <c r="K17" s="10"/>
    </row>
    <row r="18" spans="2:11" ht="30" customHeight="1" x14ac:dyDescent="0.25">
      <c r="B18" s="17" t="s">
        <v>37</v>
      </c>
      <c r="C18" s="17" t="s">
        <v>10</v>
      </c>
      <c r="D18" s="17" t="s">
        <v>15</v>
      </c>
      <c r="E18" s="17" t="s">
        <v>20</v>
      </c>
      <c r="F18" s="16">
        <v>45190</v>
      </c>
      <c r="G18" s="16">
        <v>45195</v>
      </c>
      <c r="H18" s="18">
        <v>1</v>
      </c>
      <c r="I18" s="17">
        <f>--(ListaDeTarefasPendentes[[#This Row],[% CONCLUÍDO]]&gt;=1)</f>
        <v>1</v>
      </c>
      <c r="J18" s="17"/>
    </row>
    <row r="19" spans="2:11" ht="30" customHeight="1" x14ac:dyDescent="0.25">
      <c r="B19" s="19" t="s">
        <v>38</v>
      </c>
      <c r="C19" s="20" t="s">
        <v>10</v>
      </c>
      <c r="D19" s="20" t="s">
        <v>15</v>
      </c>
      <c r="E19" s="20" t="s">
        <v>20</v>
      </c>
      <c r="F19" s="21">
        <v>45201</v>
      </c>
      <c r="G19" s="21">
        <v>45202</v>
      </c>
      <c r="H19" s="22">
        <v>1</v>
      </c>
      <c r="I19" s="20">
        <f>--(ListaDeTarefasPendentes[[#This Row],[% CONCLUÍDO]]&gt;=1)</f>
        <v>1</v>
      </c>
      <c r="J19" s="20"/>
    </row>
    <row r="20" spans="2:11" ht="30" customHeight="1" x14ac:dyDescent="0.25">
      <c r="B20" s="19" t="s">
        <v>39</v>
      </c>
      <c r="C20" s="20" t="s">
        <v>10</v>
      </c>
      <c r="D20" s="20" t="s">
        <v>15</v>
      </c>
      <c r="E20" s="20" t="s">
        <v>20</v>
      </c>
      <c r="F20" s="21">
        <v>45203</v>
      </c>
      <c r="G20" s="21">
        <v>45205</v>
      </c>
      <c r="H20" s="22">
        <v>1</v>
      </c>
      <c r="I20" s="20">
        <f>--(ListaDeTarefasPendentes[[#This Row],[% CONCLUÍDO]]&gt;=1)</f>
        <v>1</v>
      </c>
      <c r="J20" s="20"/>
    </row>
    <row r="21" spans="2:11" ht="30" customHeight="1" x14ac:dyDescent="0.25">
      <c r="B21" s="19" t="s">
        <v>40</v>
      </c>
      <c r="C21" s="20" t="s">
        <v>10</v>
      </c>
      <c r="D21" s="20" t="s">
        <v>15</v>
      </c>
      <c r="E21" s="20" t="s">
        <v>20</v>
      </c>
      <c r="F21" s="21">
        <v>45208</v>
      </c>
      <c r="G21" s="21">
        <v>45209</v>
      </c>
      <c r="H21" s="22">
        <v>1</v>
      </c>
      <c r="I21" s="20">
        <f>--(ListaDeTarefasPendentes[[#This Row],[% CONCLUÍDO]]&gt;=1)</f>
        <v>1</v>
      </c>
      <c r="J21" s="20" t="s">
        <v>48</v>
      </c>
    </row>
    <row r="22" spans="2:11" ht="30" customHeight="1" x14ac:dyDescent="0.25">
      <c r="B22" s="19" t="s">
        <v>41</v>
      </c>
      <c r="C22" s="20" t="s">
        <v>10</v>
      </c>
      <c r="D22" s="20" t="s">
        <v>15</v>
      </c>
      <c r="E22" s="20" t="s">
        <v>20</v>
      </c>
      <c r="F22" s="21">
        <v>45210</v>
      </c>
      <c r="G22" s="23">
        <v>45212</v>
      </c>
      <c r="H22" s="22">
        <v>0.5</v>
      </c>
      <c r="I22" s="20">
        <f>--(ListaDeTarefasPendentes[[#This Row],[% CONCLUÍDO]]&gt;=1)</f>
        <v>0</v>
      </c>
      <c r="J22" s="20"/>
    </row>
    <row r="23" spans="2:11" ht="30" customHeight="1" x14ac:dyDescent="0.25">
      <c r="B23" s="19" t="s">
        <v>42</v>
      </c>
      <c r="C23" s="20" t="s">
        <v>10</v>
      </c>
      <c r="D23" s="20" t="s">
        <v>15</v>
      </c>
      <c r="E23" s="20" t="s">
        <v>20</v>
      </c>
      <c r="F23" s="21">
        <v>45214</v>
      </c>
      <c r="G23" s="21">
        <v>45215</v>
      </c>
      <c r="H23" s="22">
        <v>1</v>
      </c>
      <c r="I23" s="20">
        <f>--(ListaDeTarefasPendentes[[#This Row],[% CONCLUÍDO]]&gt;=1)</f>
        <v>1</v>
      </c>
      <c r="J23" s="20" t="s">
        <v>43</v>
      </c>
    </row>
    <row r="24" spans="2:11" ht="30" customHeight="1" x14ac:dyDescent="0.25">
      <c r="B24" s="10"/>
      <c r="C24" s="10"/>
      <c r="D24" s="10"/>
      <c r="E24" s="10"/>
      <c r="F24" s="14"/>
      <c r="G24" s="16"/>
      <c r="H24" s="15"/>
      <c r="I24" s="10"/>
      <c r="J24" s="10"/>
    </row>
  </sheetData>
  <mergeCells count="1">
    <mergeCell ref="F1:K1"/>
  </mergeCells>
  <phoneticPr fontId="2" type="noConversion"/>
  <conditionalFormatting sqref="B3:J17 H18:J23 B24:J24 B18:F18 C19:F23">
    <cfRule type="expression" dxfId="1" priority="25">
      <formula>AND($H3=0,$H3&lt;&gt;"")</formula>
    </cfRule>
  </conditionalFormatting>
  <conditionalFormatting sqref="G24">
    <cfRule type="expression" dxfId="0" priority="8">
      <formula>AND($G25=0,$G25&lt;&gt;"")</formula>
    </cfRule>
  </conditionalFormatting>
  <conditionalFormatting sqref="G24:H24 H3:H24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4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4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4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4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G24:H24 H3:H24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377B5-33A9-4C3D-9A88-86A3E387B0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D6D39-DBD9-4440-B62F-A6A353ABBEAA}">
  <ds:schemaRefs>
    <ds:schemaRef ds:uri="71af3243-3dd4-4a8d-8c0d-dd76da1f02a5"/>
    <ds:schemaRef ds:uri="http://schemas.microsoft.com/office/infopath/2007/PartnerControl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230e9df3-be65-4c73-a93b-d1236ebd677e"/>
    <ds:schemaRef ds:uri="http://purl.org/dc/dcmitype/"/>
    <ds:schemaRef ds:uri="16c05727-aa75-4e4a-9b5f-8a80a1165891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1E6B30F-A19D-4938-AAEA-E9796498FB6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28CA8E1-44D4-4665-B868-FBF7A439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Solicitações SAMU Porto Alegre </vt:lpstr>
      <vt:lpstr>'Solicitações SAMU Porto Alegre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2023-10-20T16:30:04Z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