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 autoCompressPictures="0"/>
  <xr:revisionPtr revIDLastSave="0" documentId="13_ncr:1_{4F7343B6-9547-4DAE-A86B-10D13D3D1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21" i="1"/>
  <c r="I22" i="1"/>
  <c r="I24" i="1"/>
  <c r="I19" i="1"/>
  <c r="I11" i="1"/>
  <c r="I18" i="1"/>
  <c r="I17" i="1"/>
  <c r="I16" i="1"/>
  <c r="I15" i="1"/>
  <c r="I14" i="1"/>
  <c r="I13" i="1"/>
  <c r="I12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<sst xmlns="http://schemas.openxmlformats.org/spreadsheetml/2006/main" count="109" uniqueCount="54">
  <si>
    <t>TAREFA</t>
  </si>
  <si>
    <t>TIPO</t>
  </si>
  <si>
    <t xml:space="preserve">PRIORIDADE </t>
  </si>
  <si>
    <t xml:space="preserve">STATUS </t>
  </si>
  <si>
    <t xml:space="preserve">DATA DE INÍCIO </t>
  </si>
  <si>
    <t xml:space="preserve">DATA DE CONCLUSÃO </t>
  </si>
  <si>
    <t>% CONCLUÍDO</t>
  </si>
  <si>
    <t>CONCLUÍDO?</t>
  </si>
  <si>
    <t>OBSERVAÇÕES</t>
  </si>
  <si>
    <t>Preenchimento automático do tipo de socorro presumido</t>
  </si>
  <si>
    <t>Horas Mensal</t>
  </si>
  <si>
    <t>Normal</t>
  </si>
  <si>
    <t>Concluído</t>
  </si>
  <si>
    <t>Conforme ata enviada em  21/09</t>
  </si>
  <si>
    <t xml:space="preserve">Vídeo para Instrução do Despacho Rápido </t>
  </si>
  <si>
    <t xml:space="preserve">Normal </t>
  </si>
  <si>
    <t xml:space="preserve">Entregue. As adequações não foram aprovadas </t>
  </si>
  <si>
    <t xml:space="preserve">Despacho PCR </t>
  </si>
  <si>
    <t>Implantação</t>
  </si>
  <si>
    <t>Aguarda  Dr. Fabiano autorizar para ir para produção</t>
  </si>
  <si>
    <t xml:space="preserve">Comandos Smarpthone por cerca eletrônica (Relatório de Qualidade Cerca Eletrônica) </t>
  </si>
  <si>
    <t>Alta</t>
  </si>
  <si>
    <t>Em andamento</t>
  </si>
  <si>
    <t>Conforme reunião realizada em 27/09</t>
  </si>
  <si>
    <t>https://www.true.com.br/status-cliente/</t>
  </si>
  <si>
    <t xml:space="preserve">Criação do tipo de socorro PCR </t>
  </si>
  <si>
    <t>Produção/Concluído</t>
  </si>
  <si>
    <t xml:space="preserve">Logradouro autocompletado </t>
  </si>
  <si>
    <t>Projeto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</si>
  <si>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</si>
  <si>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</si>
  <si>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</si>
  <si>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>App True PCR - Migração do App True PCR para arquitetura atual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</si>
  <si>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</si>
  <si>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</si>
  <si>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</si>
  <si>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Desenvolvimento </t>
  </si>
  <si>
    <t xml:space="preserve">Adequação de novas políticas de segurança  Google/ Apple </t>
  </si>
  <si>
    <t xml:space="preserve">Ajustes Mooodle </t>
  </si>
  <si>
    <t xml:space="preserve">Projeto </t>
  </si>
  <si>
    <t>Entregue 29/09. Aguarda aceite</t>
  </si>
  <si>
    <t xml:space="preserve">Testes de Telefonia </t>
  </si>
  <si>
    <t xml:space="preserve">Parâmetros de comunicação ajustados. Inicia dia 02/10 </t>
  </si>
  <si>
    <t>Análise  BI SAMU POA - 24h</t>
  </si>
  <si>
    <t xml:space="preserve">Plano enviado 28/09. Aguarda aceite </t>
  </si>
  <si>
    <t>Validação de documentação de negócio</t>
  </si>
  <si>
    <t xml:space="preserve">SAMU </t>
  </si>
  <si>
    <t>Documentação de usabilidade (interfaces/gráficos)</t>
  </si>
  <si>
    <t>Validação de documentação de usabilidade (interfaces/gráficos)</t>
  </si>
  <si>
    <t>Estimativa de desenvolvimento</t>
  </si>
  <si>
    <t>Desenvolvimento BI SAMU POA</t>
  </si>
  <si>
    <t>Não iniciado</t>
  </si>
  <si>
    <t>Aprovação de horas de desenvolvimento BI</t>
  </si>
  <si>
    <t>Desenvolvimentos iniciam em 07/11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</si>
</sst>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31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sz val="11"/>
      <color theme="1" tint="0.2499465926084170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  <xf numFmtId="0" fontId="29" fillId="0" borderId="0" xfId="0" applyFont="1" applyAlignment="1">
      <alignment vertical="center"/>
    </xf>
    <xf numFmtId="0" fontId="28" fillId="0" borderId="0" xfId="0" applyFont="1">
      <alignment vertical="center" wrapText="1"/>
    </xf>
    <xf numFmtId="14" fontId="28" fillId="0" borderId="0" xfId="8" applyFont="1">
      <alignment horizontal="right" vertical="center"/>
    </xf>
    <xf numFmtId="9" fontId="28" fillId="0" borderId="0" xfId="0" applyNumberFormat="1" applyFont="1">
      <alignment vertical="center" wrapText="1"/>
    </xf>
    <xf numFmtId="0" fontId="30" fillId="0" borderId="0" xfId="0" applyFont="1" applyAlignment="1">
      <alignment vertical="center"/>
    </xf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Concluído" xfId="9" xr:uid="{00000000-0005-0000-0000-000005000000}"/>
    <cellStyle name="Data" xfId="8" xr:uid="{00000000-0005-0000-0000-000004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orcentagem" xfId="1" builtinId="5" customBuiltin="1"/>
    <cellStyle name="Ruim" xfId="15" builtinId="27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ítulo 1" xfId="2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3" builtinId="3" customBuiltin="1"/>
  </cellStyles>
  <dxfs count="2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Lista de Tarefas Pendentes" pivot="0" count="1" xr9:uid="{00000000-0011-0000-FFFF-FFFF01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112618</xdr:colOff>
      <xdr:row>0</xdr:row>
      <xdr:rowOff>91328</xdr:rowOff>
    </xdr:from>
    <xdr:to>
      <xdr:col>1</xdr:col>
      <xdr:colOff>3013933</xdr:colOff>
      <xdr:row>0</xdr:row>
      <xdr:rowOff>753083</xdr:rowOff>
    </xdr:to>
    <xdr:pic>
      <xdr:nvPicPr>
        <xdr:cNvPr id="4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18" y="91328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</a:t>
          </a:r>
        </a:p>
        <a:p>
          <a:pPr algn="ctr"/>
          <a:r>
            <a:rPr lang="pt-BR" sz="1800" b="1" baseline="0"/>
            <a:t>10/11/2023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J24" headerRowDxfId="15" dataDxfId="14" totalsRowDxfId="13">
  <autoFilter ref="B2:J24" xr:uid="{00000000-0009-0000-0100-000004000000}">
    <filterColumn colId="6">
      <filters blank="1">
        <filter val="0%"/>
        <filter val="50%"/>
        <filter val="90%"/>
        <filter val="95%"/>
      </filters>
    </filterColumn>
  </autoFilter>
  <tableColumns count="9">
    <tableColumn id="1" xr3:uid="{00000000-0010-0000-0000-000001000000}" name="TAREFA" totalsRowLabel="Total" dataDxfId="12"/>
    <tableColumn id="2" xr3:uid="{6EFB7ED8-F9BC-462C-A272-22F556E80C11}" name="TIPO" dataDxfId="11"/>
    <tableColumn id="3" xr3:uid="{00000000-0010-0000-0000-000003000000}" name="PRIORIDADE " dataDxfId="10"/>
    <tableColumn id="4" xr3:uid="{00000000-0010-0000-0000-000004000000}" name="STATUS " dataDxfId="9"/>
    <tableColumn id="6" xr3:uid="{00000000-0010-0000-0000-000006000000}" name="DATA DE INÍCIO " dataDxfId="8" totalsRowDxfId="7" dataCellStyle="Data"/>
    <tableColumn id="7" xr3:uid="{00000000-0010-0000-0000-000007000000}" name="DATA DE CONCLUSÃO " dataDxfId="6" totalsRowDxfId="5" dataCellStyle="Data"/>
    <tableColumn id="5" xr3:uid="{00000000-0010-0000-0000-000005000000}" name="% CONCLUÍDO" dataDxfId="4"/>
    <tableColumn id="9" xr3:uid="{00000000-0010-0000-0000-000009000000}" name="CONCLUÍDO?" dataDxfId="3">
      <calculatedColumnFormula>--(ListaDeTarefasPendentes[[#This Row],[% CONCLUÍDO]]&gt;=1)</calculatedColumnFormula>
    </tableColumn>
    <tableColumn id="10" xr3:uid="{00000000-0010-0000-0000-00000A000000}" name="OBSERVAÇÕES" totalsRowFunction="count" dataDxfId="2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25"/>
  <sheetViews>
    <sheetView showGridLines="0" tabSelected="1" zoomScaleNormal="100" workbookViewId="0">
      <selection activeCell="H14" sqref="H14"/>
    </sheetView>
  </sheetViews>
  <sheetFormatPr defaultColWidth="8.81640625" defaultRowHeight="30" customHeight="1" x14ac:dyDescent="0.25"/>
  <cols>
    <col min="1" max="1" width="2.81640625" customWidth="1"/>
    <col min="2" max="2" width="50" customWidth="1"/>
    <col min="3" max="3" width="12.08984375" customWidth="1"/>
    <col min="4" max="4" width="10.1796875" customWidth="1"/>
    <col min="5" max="5" width="19.81640625" customWidth="1"/>
    <col min="6" max="6" width="16.1796875" customWidth="1"/>
    <col min="7" max="7" width="12.90625" customWidth="1"/>
    <col min="8" max="8" width="16" style="4" customWidth="1"/>
    <col min="9" max="9" width="2.36328125" customWidth="1"/>
    <col min="10" max="10" width="38.1796875" customWidth="1"/>
    <col min="11" max="11" width="1" customWidth="1"/>
  </cols>
  <sheetData>
    <row r="1" spans="1:15" ht="66" customHeight="1" thickBot="1" x14ac:dyDescent="0.95">
      <c r="A1" s="2"/>
      <c r="B1" s="5"/>
      <c r="C1" s="5"/>
      <c r="D1" s="5"/>
      <c r="E1" s="5"/>
      <c r="F1" s="21"/>
      <c r="G1" s="21"/>
      <c r="H1" s="21"/>
      <c r="I1" s="21"/>
      <c r="J1" s="21"/>
      <c r="K1" s="22"/>
      <c r="L1" s="1"/>
      <c r="M1" s="1"/>
      <c r="N1" s="1"/>
      <c r="O1" s="1"/>
    </row>
    <row r="2" spans="1:15" s="3" customFormat="1" ht="33" customHeight="1" x14ac:dyDescent="0.3"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  <c r="I2" s="8" t="s">
        <v>7</v>
      </c>
      <c r="J2" s="6" t="s">
        <v>8</v>
      </c>
      <c r="K2" s="9"/>
    </row>
    <row r="3" spans="1:15" ht="30" hidden="1" customHeight="1" x14ac:dyDescent="0.25">
      <c r="B3" s="10" t="s">
        <v>9</v>
      </c>
      <c r="C3" s="10" t="s">
        <v>10</v>
      </c>
      <c r="D3" s="10" t="s">
        <v>11</v>
      </c>
      <c r="E3" s="10" t="s">
        <v>12</v>
      </c>
      <c r="F3" s="11">
        <v>45113</v>
      </c>
      <c r="G3" s="11">
        <v>45191</v>
      </c>
      <c r="H3" s="12">
        <v>1</v>
      </c>
      <c r="I3" s="13">
        <f>--(ListaDeTarefasPendentes[[#This Row],[% CONCLUÍDO]]&gt;=1)</f>
        <v>1</v>
      </c>
      <c r="J3" s="10" t="s">
        <v>13</v>
      </c>
      <c r="K3" s="10"/>
    </row>
    <row r="4" spans="1:15" ht="45.6" customHeight="1" x14ac:dyDescent="0.25">
      <c r="B4" s="10" t="s">
        <v>14</v>
      </c>
      <c r="C4" s="10" t="s">
        <v>10</v>
      </c>
      <c r="D4" s="10" t="s">
        <v>15</v>
      </c>
      <c r="E4" s="10" t="s">
        <v>12</v>
      </c>
      <c r="F4" s="11">
        <v>45113</v>
      </c>
      <c r="G4" s="11">
        <v>45184</v>
      </c>
      <c r="H4" s="12">
        <v>1</v>
      </c>
      <c r="I4" s="13">
        <f>--(ListaDeTarefasPendentes[[#This Row],[% CONCLUÍDO]]&gt;=1)</f>
        <v>1</v>
      </c>
      <c r="J4" s="10" t="s">
        <v>16</v>
      </c>
      <c r="K4" s="10"/>
    </row>
    <row r="5" spans="1:15" ht="30" customHeight="1" x14ac:dyDescent="0.25">
      <c r="B5" s="10" t="s">
        <v>17</v>
      </c>
      <c r="C5" s="10" t="s">
        <v>10</v>
      </c>
      <c r="D5" s="10" t="s">
        <v>11</v>
      </c>
      <c r="E5" s="10" t="s">
        <v>18</v>
      </c>
      <c r="F5" s="11">
        <v>45114</v>
      </c>
      <c r="G5" s="11">
        <v>45174</v>
      </c>
      <c r="H5" s="12">
        <v>0.9</v>
      </c>
      <c r="I5" s="13">
        <f>--(ListaDeTarefasPendentes[[#This Row],[% CONCLUÍDO]]&gt;=1)</f>
        <v>0</v>
      </c>
      <c r="J5" s="10" t="s">
        <v>19</v>
      </c>
      <c r="K5" s="10"/>
    </row>
    <row r="6" spans="1:15" ht="30" customHeight="1" x14ac:dyDescent="0.25">
      <c r="B6" s="10" t="s">
        <v>20</v>
      </c>
      <c r="C6" s="10" t="s">
        <v>10</v>
      </c>
      <c r="D6" s="10" t="s">
        <v>21</v>
      </c>
      <c r="E6" s="10" t="s">
        <v>22</v>
      </c>
      <c r="F6" s="11">
        <v>45173</v>
      </c>
      <c r="G6" s="11">
        <v>45201</v>
      </c>
      <c r="H6" s="12">
        <v>0.9</v>
      </c>
      <c r="I6" s="13">
        <f>--(ListaDeTarefasPendentes[[#This Row],[% CONCLUÍDO]]&gt;=1)</f>
        <v>0</v>
      </c>
      <c r="J6" s="10" t="s">
        <v>23</v>
      </c>
      <c r="K6" s="10"/>
      <c r="M6" t="s">
        <v>24</v>
      </c>
    </row>
    <row r="7" spans="1:15" ht="30" hidden="1" customHeight="1" x14ac:dyDescent="0.25">
      <c r="B7" s="10" t="s">
        <v>25</v>
      </c>
      <c r="C7" s="10" t="s">
        <v>10</v>
      </c>
      <c r="D7" s="10" t="s">
        <v>11</v>
      </c>
      <c r="E7" s="10" t="s">
        <v>26</v>
      </c>
      <c r="F7" s="11">
        <v>45113</v>
      </c>
      <c r="G7" s="11">
        <v>45114</v>
      </c>
      <c r="H7" s="12">
        <v>1</v>
      </c>
      <c r="I7" s="13">
        <f>--(ListaDeTarefasPendentes[[#This Row],[% CONCLUÍDO]]&gt;=1)</f>
        <v>1</v>
      </c>
      <c r="J7" s="10"/>
      <c r="K7" s="10"/>
    </row>
    <row r="8" spans="1:15" ht="30" hidden="1" customHeight="1" x14ac:dyDescent="0.25">
      <c r="B8" s="10" t="s">
        <v>27</v>
      </c>
      <c r="C8" s="10" t="s">
        <v>28</v>
      </c>
      <c r="D8" s="10" t="s">
        <v>11</v>
      </c>
      <c r="E8" s="10" t="s">
        <v>26</v>
      </c>
      <c r="F8" s="14">
        <v>45149</v>
      </c>
      <c r="G8" s="14">
        <v>45156</v>
      </c>
      <c r="H8" s="15">
        <v>1</v>
      </c>
      <c r="I8" s="10">
        <f>--(ListaDeTarefasPendentes[[#This Row],[% CONCLUÍDO]]&gt;=1)</f>
        <v>1</v>
      </c>
      <c r="J8" s="10"/>
      <c r="K8" s="10"/>
    </row>
    <row r="9" spans="1:15" ht="30" hidden="1" customHeight="1" x14ac:dyDescent="0.25">
      <c r="B9" s="10" t="s">
        <v>29</v>
      </c>
      <c r="C9" s="10" t="s">
        <v>10</v>
      </c>
      <c r="D9" s="10" t="s">
        <v>11</v>
      </c>
      <c r="E9" s="10" t="s">
        <v>26</v>
      </c>
      <c r="F9" s="14">
        <v>45113</v>
      </c>
      <c r="G9" s="14">
        <v>45117</v>
      </c>
      <c r="H9" s="15">
        <v>1</v>
      </c>
      <c r="I9" s="10">
        <f>--(ListaDeTarefasPendentes[[#This Row],[% CONCLUÍDO]]&gt;=1)</f>
        <v>1</v>
      </c>
      <c r="J9" s="10"/>
      <c r="K9" s="10"/>
    </row>
    <row r="10" spans="1:15" ht="30" hidden="1" customHeight="1" x14ac:dyDescent="0.25">
      <c r="B10" s="10" t="s">
        <v>30</v>
      </c>
      <c r="C10" s="10" t="s">
        <v>10</v>
      </c>
      <c r="D10" s="10" t="s">
        <v>11</v>
      </c>
      <c r="E10" s="10" t="s">
        <v>26</v>
      </c>
      <c r="F10" s="14">
        <v>45113</v>
      </c>
      <c r="G10" s="14">
        <v>45114</v>
      </c>
      <c r="H10" s="15">
        <v>1</v>
      </c>
      <c r="I10" s="10">
        <f>--(ListaDeTarefasPendentes[[#This Row],[% CONCLUÍDO]]&gt;=1)</f>
        <v>1</v>
      </c>
      <c r="J10" s="10"/>
      <c r="K10" s="10"/>
    </row>
    <row r="11" spans="1:15" ht="30" hidden="1" customHeight="1" x14ac:dyDescent="0.25">
      <c r="B11" s="10" t="s">
        <v>31</v>
      </c>
      <c r="C11" s="10" t="s">
        <v>10</v>
      </c>
      <c r="D11" s="10" t="s">
        <v>11</v>
      </c>
      <c r="E11" s="10" t="s">
        <v>12</v>
      </c>
      <c r="F11" s="14">
        <v>45108</v>
      </c>
      <c r="G11" s="14">
        <v>45199</v>
      </c>
      <c r="H11" s="15">
        <v>1</v>
      </c>
      <c r="I11" s="10">
        <f>--(ListaDeTarefasPendentes[[#This Row],[% CONCLUÍDO]]&gt;=1)</f>
        <v>1</v>
      </c>
      <c r="J11" s="10"/>
      <c r="K11" s="10"/>
    </row>
    <row r="12" spans="1:15" ht="30" customHeight="1" x14ac:dyDescent="0.25">
      <c r="B12" s="10" t="s">
        <v>32</v>
      </c>
      <c r="C12" s="10" t="s">
        <v>10</v>
      </c>
      <c r="D12" s="10" t="s">
        <v>11</v>
      </c>
      <c r="E12" s="10" t="s">
        <v>12</v>
      </c>
      <c r="F12" s="14">
        <v>45139</v>
      </c>
      <c r="G12" s="14">
        <v>45200</v>
      </c>
      <c r="H12" s="15">
        <v>1</v>
      </c>
      <c r="I12" s="10">
        <f>--(ListaDeTarefasPendentes[[#This Row],[% CONCLUÍDO]]&gt;=1)</f>
        <v>1</v>
      </c>
      <c r="J12" s="10"/>
      <c r="K12" s="10"/>
    </row>
    <row r="13" spans="1:15" ht="30" hidden="1" customHeight="1" x14ac:dyDescent="0.25">
      <c r="B13" s="10" t="s">
        <v>33</v>
      </c>
      <c r="C13" s="10" t="s">
        <v>10</v>
      </c>
      <c r="D13" s="10" t="s">
        <v>11</v>
      </c>
      <c r="E13" s="10" t="s">
        <v>12</v>
      </c>
      <c r="F13" s="14">
        <v>45139</v>
      </c>
      <c r="G13" s="14" t="s">
        <v>34</v>
      </c>
      <c r="H13" s="15">
        <v>1</v>
      </c>
      <c r="I13" s="10">
        <f>--(ListaDeTarefasPendentes[[#This Row],[% CONCLUÍDO]]&gt;=1)</f>
        <v>1</v>
      </c>
      <c r="J13" s="10"/>
      <c r="K13" s="10"/>
    </row>
    <row r="14" spans="1:15" ht="30" customHeight="1" x14ac:dyDescent="0.25">
      <c r="B14" s="10" t="s">
        <v>35</v>
      </c>
      <c r="C14" s="10" t="s">
        <v>10</v>
      </c>
      <c r="D14" s="10" t="s">
        <v>11</v>
      </c>
      <c r="E14" s="10" t="s">
        <v>36</v>
      </c>
      <c r="F14" s="14">
        <v>45108</v>
      </c>
      <c r="G14" s="14">
        <v>45291</v>
      </c>
      <c r="H14" s="15">
        <v>1</v>
      </c>
      <c r="I14" s="10">
        <f>--(ListaDeTarefasPendentes[[#This Row],[% CONCLUÍDO]]&gt;=1)</f>
        <v>1</v>
      </c>
      <c r="J14" s="10"/>
      <c r="K14" s="10"/>
    </row>
    <row r="15" spans="1:15" ht="30" customHeight="1" x14ac:dyDescent="0.25">
      <c r="B15" s="10" t="s">
        <v>37</v>
      </c>
      <c r="C15" s="10" t="s">
        <v>10</v>
      </c>
      <c r="D15" s="10" t="s">
        <v>11</v>
      </c>
      <c r="E15" s="10" t="s">
        <v>36</v>
      </c>
      <c r="F15" s="14">
        <v>45146</v>
      </c>
      <c r="G15" s="14">
        <v>45209</v>
      </c>
      <c r="H15" s="15">
        <v>1</v>
      </c>
      <c r="I15" s="10">
        <f>--(ListaDeTarefasPendentes[[#This Row],[% CONCLUÍDO]]&gt;=1)</f>
        <v>1</v>
      </c>
      <c r="J15" s="10"/>
      <c r="K15" s="10"/>
    </row>
    <row r="16" spans="1:15" ht="30" hidden="1" customHeight="1" x14ac:dyDescent="0.25">
      <c r="B16" s="10" t="s">
        <v>38</v>
      </c>
      <c r="C16" s="10" t="s">
        <v>39</v>
      </c>
      <c r="D16" s="10" t="s">
        <v>11</v>
      </c>
      <c r="E16" s="10" t="s">
        <v>18</v>
      </c>
      <c r="F16" s="14">
        <v>45177</v>
      </c>
      <c r="G16" s="14">
        <v>45198</v>
      </c>
      <c r="H16" s="15">
        <v>1</v>
      </c>
      <c r="I16" s="10">
        <f>--(ListaDeTarefasPendentes[[#This Row],[% CONCLUÍDO]]&gt;=1)</f>
        <v>1</v>
      </c>
      <c r="J16" s="10" t="s">
        <v>40</v>
      </c>
      <c r="K16" s="10"/>
    </row>
    <row r="17" spans="2:11" ht="30" customHeight="1" x14ac:dyDescent="0.25">
      <c r="B17" s="10" t="s">
        <v>41</v>
      </c>
      <c r="C17" s="10" t="s">
        <v>39</v>
      </c>
      <c r="D17" s="10" t="s">
        <v>21</v>
      </c>
      <c r="E17" s="10" t="s">
        <v>36</v>
      </c>
      <c r="F17" s="14">
        <v>45201</v>
      </c>
      <c r="G17" s="14">
        <v>45208</v>
      </c>
      <c r="H17" s="15">
        <v>1</v>
      </c>
      <c r="I17" s="10">
        <f>--(ListaDeTarefasPendentes[[#This Row],[% CONCLUÍDO]]&gt;=1)</f>
        <v>1</v>
      </c>
      <c r="J17" s="10" t="s">
        <v>42</v>
      </c>
      <c r="K17" s="10"/>
    </row>
    <row r="18" spans="2:11" ht="30" hidden="1" customHeight="1" x14ac:dyDescent="0.25">
      <c r="B18" s="10" t="s">
        <v>43</v>
      </c>
      <c r="C18" s="10" t="s">
        <v>10</v>
      </c>
      <c r="D18" s="10" t="s">
        <v>15</v>
      </c>
      <c r="E18" s="10" t="s">
        <v>12</v>
      </c>
      <c r="F18" s="14">
        <v>45190</v>
      </c>
      <c r="G18" s="14">
        <v>45195</v>
      </c>
      <c r="H18" s="15">
        <v>1</v>
      </c>
      <c r="I18" s="10">
        <f>--(ListaDeTarefasPendentes[[#This Row],[% CONCLUÍDO]]&gt;=1)</f>
        <v>1</v>
      </c>
      <c r="J18" s="10" t="s">
        <v>44</v>
      </c>
    </row>
    <row r="19" spans="2:11" ht="30" hidden="1" customHeight="1" x14ac:dyDescent="0.25">
      <c r="B19" s="16" t="s">
        <v>45</v>
      </c>
      <c r="C19" s="17" t="s">
        <v>10</v>
      </c>
      <c r="D19" s="17" t="s">
        <v>15</v>
      </c>
      <c r="E19" s="17" t="s">
        <v>12</v>
      </c>
      <c r="F19" s="18">
        <v>45201</v>
      </c>
      <c r="G19" s="18">
        <v>45202</v>
      </c>
      <c r="H19" s="19">
        <v>1</v>
      </c>
      <c r="I19" s="17">
        <f>--(ListaDeTarefasPendentes[[#This Row],[% CONCLUÍDO]]&gt;=1)</f>
        <v>1</v>
      </c>
      <c r="J19" s="17" t="s">
        <v>46</v>
      </c>
    </row>
    <row r="20" spans="2:11" ht="30" hidden="1" customHeight="1" x14ac:dyDescent="0.25">
      <c r="B20" s="16" t="s">
        <v>47</v>
      </c>
      <c r="C20" s="17" t="s">
        <v>10</v>
      </c>
      <c r="D20" s="17" t="s">
        <v>15</v>
      </c>
      <c r="E20" s="17" t="s">
        <v>12</v>
      </c>
      <c r="F20" s="18">
        <v>45203</v>
      </c>
      <c r="G20" s="18">
        <v>45205</v>
      </c>
      <c r="H20" s="19">
        <v>1</v>
      </c>
      <c r="I20" s="17">
        <f>--(ListaDeTarefasPendentes[[#This Row],[% CONCLUÍDO]]&gt;=1)</f>
        <v>1</v>
      </c>
      <c r="J20" s="17"/>
    </row>
    <row r="21" spans="2:11" ht="30" hidden="1" customHeight="1" x14ac:dyDescent="0.25">
      <c r="B21" s="16" t="s">
        <v>48</v>
      </c>
      <c r="C21" s="17" t="s">
        <v>10</v>
      </c>
      <c r="D21" s="17" t="s">
        <v>15</v>
      </c>
      <c r="E21" s="17" t="s">
        <v>12</v>
      </c>
      <c r="F21" s="18">
        <v>45208</v>
      </c>
      <c r="G21" s="18">
        <v>45209</v>
      </c>
      <c r="H21" s="19">
        <v>1</v>
      </c>
      <c r="I21" s="17">
        <f>--(ListaDeTarefasPendentes[[#This Row],[% CONCLUÍDO]]&gt;=1)</f>
        <v>1</v>
      </c>
      <c r="J21" s="17" t="s">
        <v>46</v>
      </c>
    </row>
    <row r="22" spans="2:11" ht="30" hidden="1" customHeight="1" x14ac:dyDescent="0.25">
      <c r="B22" s="16" t="s">
        <v>49</v>
      </c>
      <c r="C22" s="17" t="s">
        <v>10</v>
      </c>
      <c r="D22" s="17" t="s">
        <v>15</v>
      </c>
      <c r="E22" s="17" t="s">
        <v>12</v>
      </c>
      <c r="F22" s="18">
        <v>45210</v>
      </c>
      <c r="G22" s="18">
        <v>45212</v>
      </c>
      <c r="H22" s="19">
        <v>1</v>
      </c>
      <c r="I22" s="17">
        <f>--(ListaDeTarefasPendentes[[#This Row],[% CONCLUÍDO]]&gt;=1)</f>
        <v>1</v>
      </c>
      <c r="J22" s="17"/>
    </row>
    <row r="23" spans="2:11" ht="30" customHeight="1" x14ac:dyDescent="0.25">
      <c r="B23" s="20" t="s">
        <v>50</v>
      </c>
      <c r="C23" s="10" t="s">
        <v>39</v>
      </c>
      <c r="D23" s="10" t="s">
        <v>11</v>
      </c>
      <c r="E23" s="10" t="s">
        <v>51</v>
      </c>
      <c r="F23" s="14">
        <v>45237</v>
      </c>
      <c r="G23" s="14">
        <v>45268</v>
      </c>
      <c r="H23" s="15">
        <v>0.05</v>
      </c>
      <c r="I23" s="10">
        <f>--(ListaDeTarefasPendentes[[#This Row],[% CONCLUÍDO]]&gt;=1)</f>
        <v>0</v>
      </c>
      <c r="J23" s="10"/>
    </row>
    <row r="24" spans="2:11" ht="30" customHeight="1" x14ac:dyDescent="0.25">
      <c r="B24" s="16" t="s">
        <v>52</v>
      </c>
      <c r="C24" s="17" t="s">
        <v>10</v>
      </c>
      <c r="D24" s="17" t="s">
        <v>15</v>
      </c>
      <c r="E24" s="17" t="s">
        <v>12</v>
      </c>
      <c r="F24" s="18">
        <v>45214</v>
      </c>
      <c r="G24" s="18">
        <v>45230</v>
      </c>
      <c r="H24" s="19">
        <v>1</v>
      </c>
      <c r="I24" s="17">
        <f>--(ListaDeTarefasPendentes[[#This Row],[% CONCLUÍDO]]&gt;=1)</f>
        <v>1</v>
      </c>
      <c r="J24" s="17" t="s">
        <v>53</v>
      </c>
    </row>
    <row r="25" spans="2:11" ht="30" customHeight="1" x14ac:dyDescent="0.25">
      <c r="B25" s="10"/>
      <c r="C25" s="10"/>
      <c r="D25" s="10"/>
      <c r="E25" s="10"/>
      <c r="F25" s="14"/>
      <c r="G25" s="14"/>
      <c r="H25" s="15"/>
      <c r="I25" s="10"/>
      <c r="J25" s="10"/>
    </row>
  </sheetData>
  <mergeCells count="1">
    <mergeCell ref="F1:K1"/>
  </mergeCells>
  <phoneticPr fontId="2" type="noConversion"/>
  <conditionalFormatting sqref="B3:J17 H18:J24 B25:J25 B18:F18 C19:F24">
    <cfRule type="expression" dxfId="1" priority="25">
      <formula>AND($H3=0,$H3&lt;&gt;"")</formula>
    </cfRule>
  </conditionalFormatting>
  <conditionalFormatting sqref="G25">
    <cfRule type="expression" dxfId="0" priority="8">
      <formula>AND($G26=0,$G26&lt;&gt;"")</formula>
    </cfRule>
  </conditionalFormatting>
  <conditionalFormatting sqref="G25:H25 H3:H25">
    <cfRule type="dataBar" priority="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25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25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25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25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G25:H25 H3:H25</xm:sqref>
        </x14:conditionalFormatting>
        <x14:conditionalFormatting xmlns:xm="http://schemas.microsoft.com/office/excel/2006/main">
          <x14:cfRule type="iconSet" priority="47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C9377B5-33A9-4C3D-9A88-86A3E387B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CA8E1-44D4-4665-B868-FBF7A439C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6B30F-A19D-4938-AAEA-E9796498FB6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D80D6D39-DBD9-4440-B62F-A6A353ABBE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Solicitações SAMU Porto Alegre </vt:lpstr>
      <vt:lpstr>'Solicitações SAMU Porto Alegre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2022-11-06T06:00:25Z</dcterms:created>
  <dcterms:modified xsi:type="dcterms:W3CDTF">2023-11-10T14:56:49Z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