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09"/>
  <workbookPr filterPrivacy="1" codeName="ThisWorkbook" autoCompressPictures="0"/>
  <xr:revisionPtr revIDLastSave="0" documentId="8_{666F9415-6A48-4E7D-928D-22B3C593ED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licitações SAMU Porto Alegre " sheetId="1" r:id="rId1"/>
  </sheets>
  <definedNames>
    <definedName name="TítuloColuna1">" "</definedName>
    <definedName name="_xlnm.Print_Titles" localSheetId="0">'Solicitações SAMU Porto Alegre 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0" i="1"/>
  <c r="I21" i="1"/>
  <c r="I22" i="1"/>
  <c r="I25" i="1"/>
  <c r="I19" i="1"/>
  <c r="I11" i="1"/>
  <c r="I18" i="1"/>
  <c r="I17" i="1"/>
  <c r="I16" i="1"/>
  <c r="I15" i="1"/>
  <c r="I14" i="1"/>
  <c r="I13" i="1"/>
  <c r="I12" i="1"/>
  <c r="I10" i="1"/>
  <c r="I9" i="1"/>
  <c r="I8" i="1"/>
  <c r="I7" i="1" l="1"/>
  <c r="I6" i="1"/>
  <c r="I5" i="1"/>
  <c r="I4" i="1"/>
  <c r="I3" i="1"/>
</calcChain>
</file>

<file path=xl/sharedStrings.xml><?xml version="1.0" encoding="utf-8"?>
<sst xmlns="http://schemas.openxmlformats.org/spreadsheetml/2006/main" count="117" uniqueCount="58">
  <si>
    <t>TAREFA</t>
  </si>
  <si>
    <t>TIPO</t>
  </si>
  <si>
    <t xml:space="preserve">PRIORIDADE </t>
  </si>
  <si>
    <t xml:space="preserve">STATUS </t>
  </si>
  <si>
    <t xml:space="preserve">DATA DE INÍCIO </t>
  </si>
  <si>
    <t xml:space="preserve">DATA DE CONCLUSÃO </t>
  </si>
  <si>
    <t>% CONCLUÍDO</t>
  </si>
  <si>
    <t>CONCLUÍDO?</t>
  </si>
  <si>
    <t>OBSERVAÇÕES</t>
  </si>
  <si>
    <t>Coluna1</t>
  </si>
  <si>
    <t>Preenchimento automático do tipo de socorro presumido</t>
  </si>
  <si>
    <t>Horas Mensal</t>
  </si>
  <si>
    <t>Normal</t>
  </si>
  <si>
    <t>Concluído</t>
  </si>
  <si>
    <t>Conforme ata enviada em  21/09</t>
  </si>
  <si>
    <t xml:space="preserve">Vídeo para Instrução do Despacho Rápido </t>
  </si>
  <si>
    <t xml:space="preserve">Normal </t>
  </si>
  <si>
    <t xml:space="preserve">Entregue. As adequações não foram aprovadas </t>
  </si>
  <si>
    <t xml:space="preserve">Despacho PCR </t>
  </si>
  <si>
    <t>Implantação</t>
  </si>
  <si>
    <t>Em agenda do Fábio com o Dr Barrinuevo foi ativada a funcionalidade e notificado técnico local</t>
  </si>
  <si>
    <t xml:space="preserve">Comandos Smarpthone por cerca eletrônica (Relatório de Qualidade Cerca Eletrônica) </t>
  </si>
  <si>
    <t>Alta</t>
  </si>
  <si>
    <t>Em andamento</t>
  </si>
  <si>
    <t>Identificado problemas na localização de algumas equipes, inclusive a SA02 que está em teste, solicitado revisão do rastreador destes veiculos.</t>
  </si>
  <si>
    <t>s</t>
  </si>
  <si>
    <t>https://www.true.com.br/status-cliente/</t>
  </si>
  <si>
    <t xml:space="preserve">Criação do tipo de socorro PCR </t>
  </si>
  <si>
    <t>Produção/Concluído</t>
  </si>
  <si>
    <t xml:space="preserve">Logradouro autocompletado </t>
  </si>
  <si>
    <t>Projeto</t>
  </si>
  <si>
    <t xml:space="preserve">Retirar a obrigatoriedade COVID </t>
  </si>
  <si>
    <t xml:space="preserve">Disponibilizar tipo de socorro PCR com e sem voluntário </t>
  </si>
  <si>
    <t xml:space="preserve">Estudo BI - SAMU Porto Alegre </t>
  </si>
  <si>
    <t>App True PCR - Migração do App True PCR para arquitetura atual</t>
  </si>
  <si>
    <t xml:space="preserve">App True PCR - Revisão da forma de comunicação centralx aparelho FCM </t>
  </si>
  <si>
    <t>01/10/203</t>
  </si>
  <si>
    <t xml:space="preserve">Manutenção do aplicativo nas lojas Google e Apple </t>
  </si>
  <si>
    <t xml:space="preserve">Desenvolvimento </t>
  </si>
  <si>
    <t xml:space="preserve">Adequação de novas políticas de segurança  Google/ Apple </t>
  </si>
  <si>
    <t xml:space="preserve">Ajustes Mooodle </t>
  </si>
  <si>
    <t xml:space="preserve">Projeto </t>
  </si>
  <si>
    <t>Entregue 29/09. Aguarda aceite</t>
  </si>
  <si>
    <t xml:space="preserve">Testes de Telefonia </t>
  </si>
  <si>
    <t xml:space="preserve">Parâmetros de comunicação ajustados. Inicia dia 02/10 </t>
  </si>
  <si>
    <t>Análise  BI SAMU POA - 24h</t>
  </si>
  <si>
    <t xml:space="preserve">Plano enviado 28/09. Aguarda aceite </t>
  </si>
  <si>
    <t>Validação de documentação de negócio</t>
  </si>
  <si>
    <t xml:space="preserve">SAMU </t>
  </si>
  <si>
    <t>Documentação de usabilidade (interfaces/gráficos)</t>
  </si>
  <si>
    <t>Validação de documentação de usabilidade (interfaces/gráficos)</t>
  </si>
  <si>
    <t>Estimativa de desenvolvimento</t>
  </si>
  <si>
    <t>Desenvolvimento BI SAMU POA</t>
  </si>
  <si>
    <t>Antecipação dos desenvovimentos no Pacote 1, e entregues para homologação. Iniciados os desenvolvimentos do Pacote 2</t>
  </si>
  <si>
    <t>Definições relatórios PCR</t>
  </si>
  <si>
    <t xml:space="preserve">Em agenda do Fábio com o Dr Barrinuevo foram apresentados os relatorios disponiveis e as ponderações quanto as necessidades de alteração. Serão especificados, até 24/11 para então estimativa de esforço e prazo. </t>
  </si>
  <si>
    <t>Aprovação de horas de desenvolvimento BI</t>
  </si>
  <si>
    <t>Desenvolvimentos iniciam em 07/11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</si>
</sst>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Concluído&quot;;&quot;&quot;;&quot;&quot;"/>
  </numFmts>
  <fonts count="3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8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3"/>
      <name val="Bookman Old Style"/>
      <family val="2"/>
      <scheme val="minor"/>
    </font>
    <font>
      <sz val="11"/>
      <color rgb="FF006100"/>
      <name val="Bookman Old Style"/>
      <family val="2"/>
      <scheme val="minor"/>
    </font>
    <font>
      <sz val="11"/>
      <color rgb="FF9C0006"/>
      <name val="Bookman Old Style"/>
      <family val="2"/>
      <scheme val="minor"/>
    </font>
    <font>
      <sz val="11"/>
      <color rgb="FF9C5700"/>
      <name val="Bookman Old Style"/>
      <family val="2"/>
      <scheme val="minor"/>
    </font>
    <font>
      <sz val="11"/>
      <color rgb="FF3F3F76"/>
      <name val="Bookman Old Style"/>
      <family val="2"/>
      <scheme val="minor"/>
    </font>
    <font>
      <b/>
      <sz val="11"/>
      <color rgb="FF3F3F3F"/>
      <name val="Bookman Old Style"/>
      <family val="2"/>
      <scheme val="minor"/>
    </font>
    <font>
      <b/>
      <sz val="11"/>
      <color rgb="FFFA7D00"/>
      <name val="Bookman Old Style"/>
      <family val="2"/>
      <scheme val="minor"/>
    </font>
    <font>
      <sz val="11"/>
      <color rgb="FFFA7D00"/>
      <name val="Bookman Old Style"/>
      <family val="2"/>
      <scheme val="minor"/>
    </font>
    <font>
      <b/>
      <sz val="11"/>
      <color theme="0"/>
      <name val="Bookman Old Style"/>
      <family val="2"/>
      <scheme val="minor"/>
    </font>
    <font>
      <sz val="11"/>
      <color rgb="FFFF0000"/>
      <name val="Bookman Old Style"/>
      <family val="2"/>
      <scheme val="minor"/>
    </font>
    <font>
      <i/>
      <sz val="11"/>
      <color rgb="FF7F7F7F"/>
      <name val="Bookman Old Style"/>
      <family val="2"/>
      <scheme val="minor"/>
    </font>
    <font>
      <b/>
      <sz val="11"/>
      <color theme="1"/>
      <name val="Bookman Old Style"/>
      <family val="2"/>
      <scheme val="minor"/>
    </font>
    <font>
      <b/>
      <sz val="12"/>
      <color theme="1" tint="0.24994659260841701"/>
      <name val="Bookman Old Style"/>
      <family val="2"/>
      <scheme val="minor"/>
    </font>
    <font>
      <b/>
      <sz val="11"/>
      <color theme="1" tint="0.24994659260841701"/>
      <name val="Bookman Old Style"/>
      <family val="2"/>
      <scheme val="minor"/>
    </font>
    <font>
      <b/>
      <sz val="38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2"/>
      <color theme="3"/>
      <name val="Calibri"/>
      <family val="2"/>
    </font>
    <font>
      <b/>
      <sz val="12"/>
      <color theme="0"/>
      <name val="Calibri"/>
      <family val="2"/>
    </font>
    <font>
      <b/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sz val="11"/>
      <color theme="1" tint="0.2499465926084170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9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6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>
      <alignment vertical="center" wrapText="1"/>
    </xf>
    <xf numFmtId="0" fontId="0" fillId="0" borderId="9" xfId="0" applyBorder="1">
      <alignment vertical="center" wrapText="1"/>
    </xf>
    <xf numFmtId="0" fontId="0" fillId="0" borderId="10" xfId="0" applyBorder="1">
      <alignment vertical="center" wrapText="1"/>
    </xf>
    <xf numFmtId="0" fontId="20" fillId="0" borderId="0" xfId="0" applyFont="1">
      <alignment vertical="center" wrapText="1"/>
    </xf>
    <xf numFmtId="0" fontId="21" fillId="0" borderId="0" xfId="0" applyFont="1">
      <alignment vertical="center" wrapText="1"/>
    </xf>
    <xf numFmtId="0" fontId="22" fillId="0" borderId="11" xfId="10" applyFont="1" applyBorder="1"/>
    <xf numFmtId="0" fontId="23" fillId="0" borderId="0" xfId="2" applyFont="1" applyBorder="1">
      <alignment horizontal="left"/>
    </xf>
    <xf numFmtId="0" fontId="24" fillId="0" borderId="0" xfId="11" applyFont="1">
      <alignment horizontal="right" indent="2"/>
    </xf>
    <xf numFmtId="166" fontId="25" fillId="0" borderId="0" xfId="9" applyFont="1">
      <alignment horizontal="center" vertical="center"/>
    </xf>
    <xf numFmtId="0" fontId="23" fillId="0" borderId="0" xfId="0" applyFont="1">
      <alignment vertical="center" wrapText="1"/>
    </xf>
    <xf numFmtId="0" fontId="26" fillId="0" borderId="0" xfId="0" applyFont="1">
      <alignment vertical="center" wrapText="1"/>
    </xf>
    <xf numFmtId="14" fontId="26" fillId="0" borderId="0" xfId="8" applyFont="1" applyBorder="1">
      <alignment horizontal="right" vertical="center"/>
    </xf>
    <xf numFmtId="9" fontId="26" fillId="0" borderId="0" xfId="1" applyFont="1" applyBorder="1">
      <alignment horizontal="right" vertical="center" indent="1"/>
    </xf>
    <xf numFmtId="166" fontId="27" fillId="0" borderId="0" xfId="9" applyFont="1">
      <alignment horizontal="center" vertical="center"/>
    </xf>
    <xf numFmtId="14" fontId="26" fillId="0" borderId="0" xfId="8" applyFont="1">
      <alignment horizontal="right" vertical="center"/>
    </xf>
    <xf numFmtId="9" fontId="26" fillId="0" borderId="0" xfId="0" applyNumberFormat="1" applyFont="1">
      <alignment vertical="center" wrapText="1"/>
    </xf>
    <xf numFmtId="0" fontId="29" fillId="0" borderId="0" xfId="0" applyFont="1" applyAlignment="1">
      <alignment vertical="center"/>
    </xf>
    <xf numFmtId="0" fontId="28" fillId="0" borderId="0" xfId="0" applyFont="1">
      <alignment vertical="center" wrapText="1"/>
    </xf>
    <xf numFmtId="14" fontId="28" fillId="0" borderId="0" xfId="8" applyFont="1">
      <alignment horizontal="right" vertical="center"/>
    </xf>
    <xf numFmtId="9" fontId="28" fillId="0" borderId="0" xfId="0" applyNumberFormat="1" applyFont="1">
      <alignment vertical="center" wrapText="1"/>
    </xf>
    <xf numFmtId="0" fontId="30" fillId="0" borderId="0" xfId="0" applyFont="1" applyAlignment="1">
      <alignment vertical="center"/>
    </xf>
    <xf numFmtId="0" fontId="22" fillId="0" borderId="11" xfId="10" applyFont="1" applyBorder="1" applyAlignment="1">
      <alignment horizontal="center"/>
    </xf>
    <xf numFmtId="0" fontId="22" fillId="0" borderId="12" xfId="10" applyFont="1" applyBorder="1" applyAlignment="1">
      <alignment horizontal="center"/>
    </xf>
  </cellXfs>
  <cellStyles count="49">
    <cellStyle name="20% - Cor1" xfId="26" builtinId="30" customBuiltin="1"/>
    <cellStyle name="20% - Cor2" xfId="30" builtinId="34" customBuiltin="1"/>
    <cellStyle name="20% - Cor3" xfId="34" builtinId="38" customBuiltin="1"/>
    <cellStyle name="20% - Cor4" xfId="38" builtinId="42" customBuiltin="1"/>
    <cellStyle name="20% - Cor5" xfId="42" builtinId="46" customBuiltin="1"/>
    <cellStyle name="20% - Cor6" xfId="46" builtinId="50" customBuiltin="1"/>
    <cellStyle name="40% - Cor1" xfId="27" builtinId="31" customBuiltin="1"/>
    <cellStyle name="40% - Cor2" xfId="31" builtinId="35" customBuiltin="1"/>
    <cellStyle name="40% - Cor3" xfId="35" builtinId="39" customBuiltin="1"/>
    <cellStyle name="40% - Cor4" xfId="39" builtinId="43" customBuiltin="1"/>
    <cellStyle name="40% - Cor5" xfId="43" builtinId="47" customBuiltin="1"/>
    <cellStyle name="40% - Cor6" xfId="47" builtinId="51" customBuiltin="1"/>
    <cellStyle name="60% - Cor1" xfId="28" builtinId="32" customBuiltin="1"/>
    <cellStyle name="60% - Cor2" xfId="32" builtinId="36" customBuiltin="1"/>
    <cellStyle name="60% - Cor3" xfId="36" builtinId="40" customBuiltin="1"/>
    <cellStyle name="60% - Cor4" xfId="40" builtinId="44" customBuiltin="1"/>
    <cellStyle name="60% - Cor5" xfId="44" builtinId="48" customBuiltin="1"/>
    <cellStyle name="60% - Cor6" xfId="48" builtinId="52" customBuiltin="1"/>
    <cellStyle name="Cabeçalho 1" xfId="2" builtinId="16" customBuiltin="1"/>
    <cellStyle name="Cabeçalho 2" xfId="11" builtinId="17" customBuiltin="1"/>
    <cellStyle name="Cabeçalho 3" xfId="12" builtinId="18" customBuiltin="1"/>
    <cellStyle name="Cabeçalho 4" xfId="13" builtinId="19" customBuiltin="1"/>
    <cellStyle name="Cálculo" xfId="19" builtinId="22" customBuiltin="1"/>
    <cellStyle name="Célula Ligada" xfId="20" builtinId="24" customBuiltin="1"/>
    <cellStyle name="Concluído" xfId="9" xr:uid="{00000000-0005-0000-0000-000005000000}"/>
    <cellStyle name="Cor1" xfId="25" builtinId="29" customBuiltin="1"/>
    <cellStyle name="Cor2" xfId="29" builtinId="33" customBuiltin="1"/>
    <cellStyle name="Cor3" xfId="33" builtinId="37" customBuiltin="1"/>
    <cellStyle name="Cor4" xfId="37" builtinId="41" customBuiltin="1"/>
    <cellStyle name="Cor5" xfId="41" builtinId="45" customBuiltin="1"/>
    <cellStyle name="Cor6" xfId="45" builtinId="49" customBuiltin="1"/>
    <cellStyle name="Correto" xfId="14" builtinId="26" customBuiltin="1"/>
    <cellStyle name="Data" xfId="8" xr:uid="{00000000-0005-0000-0000-000004000000}"/>
    <cellStyle name="Entrada" xfId="17" builtinId="20" customBuiltin="1"/>
    <cellStyle name="Incorreto" xfId="15" builtinId="27" customBuiltin="1"/>
    <cellStyle name="Moeda" xfId="5" builtinId="4" customBuiltin="1"/>
    <cellStyle name="Moeda [0]" xfId="6" builtinId="7" customBuiltin="1"/>
    <cellStyle name="Neutro" xfId="16" builtinId="28" customBuiltin="1"/>
    <cellStyle name="Normal" xfId="0" builtinId="0" customBuiltin="1"/>
    <cellStyle name="Nota" xfId="7" builtinId="10" customBuiltin="1"/>
    <cellStyle name="Percentagem" xfId="1" builtinId="5" customBuiltin="1"/>
    <cellStyle name="Saída" xfId="18" builtinId="21" customBuiltin="1"/>
    <cellStyle name="Separador de milhares [0]" xfId="4" builtinId="6" customBuiltin="1"/>
    <cellStyle name="Texto de Aviso" xfId="22" builtinId="11" customBuiltin="1"/>
    <cellStyle name="Texto Explicativo" xfId="23" builtinId="53" customBuiltin="1"/>
    <cellStyle name="Título" xfId="10" builtinId="15" customBuiltin="1"/>
    <cellStyle name="Total" xfId="24" builtinId="25" customBuiltin="1"/>
    <cellStyle name="Verificar Célula" xfId="21" builtinId="23" customBuiltin="1"/>
    <cellStyle name="Vírgula" xfId="3" builtinId="3" customBuiltin="1"/>
  </cellStyles>
  <dxfs count="30"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3" defaultPivotStyle="PivotStyleLight2">
    <tableStyle name="Invisible" pivot="0" table="0" count="0" xr9:uid="{9FEDDCCF-F58E-40DC-BF63-3E475336521F}"/>
    <tableStyle name="Tabela Dinâmica de Lista de tarefas" table="0" count="11" xr9:uid="{00000000-0011-0000-FFFF-FFFF00000000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Column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Lista de Tarefas Pendentes" pivot="0" count="1" xr9:uid="{00000000-0011-0000-FFFF-FFFF01000000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112618</xdr:colOff>
      <xdr:row>0</xdr:row>
      <xdr:rowOff>91328</xdr:rowOff>
    </xdr:from>
    <xdr:to>
      <xdr:col>1</xdr:col>
      <xdr:colOff>3013933</xdr:colOff>
      <xdr:row>0</xdr:row>
      <xdr:rowOff>753083</xdr:rowOff>
    </xdr:to>
    <xdr:pic>
      <xdr:nvPicPr>
        <xdr:cNvPr id="4" name="Gráfico 6">
          <a:extLst>
            <a:ext uri="{FF2B5EF4-FFF2-40B4-BE49-F238E27FC236}">
              <a16:creationId xmlns:a16="http://schemas.microsoft.com/office/drawing/2014/main" id="{32A83D2D-DB6D-9704-D5CE-01C45C9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18" y="91328"/>
          <a:ext cx="3137535" cy="661755"/>
        </a:xfrm>
        <a:prstGeom prst="rect">
          <a:avLst/>
        </a:prstGeom>
      </xdr:spPr>
    </xdr:pic>
    <xdr:clientData/>
  </xdr:twoCellAnchor>
  <xdr:twoCellAnchor>
    <xdr:from>
      <xdr:col>1</xdr:col>
      <xdr:colOff>4000500</xdr:colOff>
      <xdr:row>0</xdr:row>
      <xdr:rowOff>76200</xdr:rowOff>
    </xdr:from>
    <xdr:to>
      <xdr:col>5</xdr:col>
      <xdr:colOff>1143000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8D156E-2D8D-71FD-6E63-1FEA4E3ECBC9}"/>
            </a:ext>
          </a:extLst>
        </xdr:cNvPr>
        <xdr:cNvSpPr txBox="1"/>
      </xdr:nvSpPr>
      <xdr:spPr>
        <a:xfrm>
          <a:off x="4238625" y="76200"/>
          <a:ext cx="52578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/>
            <a:t>SOLICITAÇÕES</a:t>
          </a:r>
          <a:r>
            <a:rPr lang="pt-BR" sz="1800" b="1" baseline="0"/>
            <a:t> SAMU PORTO ALEGRE </a:t>
          </a:r>
          <a:endParaRPr lang="pt-BR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aDeTarefasPendentes" displayName="ListaDeTarefasPendentes" ref="B2:K25" headerRowDxfId="15" dataDxfId="14" totalsRowDxfId="13">
  <autoFilter ref="B2:K25" xr:uid="{00000000-0009-0000-0100-000004000000}">
    <filterColumn colId="6">
      <filters blank="1">
        <filter val="0%"/>
        <filter val="50%"/>
        <filter val="90%"/>
        <filter val="95%"/>
      </filters>
    </filterColumn>
  </autoFilter>
  <tableColumns count="10">
    <tableColumn id="1" xr3:uid="{00000000-0010-0000-0000-000001000000}" name="TAREFA" totalsRowLabel="Total" dataDxfId="12"/>
    <tableColumn id="2" xr3:uid="{6EFB7ED8-F9BC-462C-A272-22F556E80C11}" name="TIPO" dataDxfId="11"/>
    <tableColumn id="3" xr3:uid="{00000000-0010-0000-0000-000003000000}" name="PRIORIDADE " dataDxfId="10"/>
    <tableColumn id="4" xr3:uid="{00000000-0010-0000-0000-000004000000}" name="STATUS " dataDxfId="9"/>
    <tableColumn id="6" xr3:uid="{00000000-0010-0000-0000-000006000000}" name="DATA DE INÍCIO " dataDxfId="7" totalsRowDxfId="8" dataCellStyle="Data"/>
    <tableColumn id="7" xr3:uid="{00000000-0010-0000-0000-000007000000}" name="DATA DE CONCLUSÃO " dataDxfId="5" totalsRowDxfId="6" dataCellStyle="Data"/>
    <tableColumn id="5" xr3:uid="{00000000-0010-0000-0000-000005000000}" name="% CONCLUÍDO" dataDxfId="4"/>
    <tableColumn id="9" xr3:uid="{00000000-0010-0000-0000-000009000000}" name="CONCLUÍDO?" dataDxfId="3">
      <calculatedColumnFormula>--(ListaDeTarefasPendentes[[#This Row],[% CONCLUÍDO]]&gt;=1)</calculatedColumnFormula>
    </tableColumn>
    <tableColumn id="10" xr3:uid="{00000000-0010-0000-0000-00000A000000}" name="OBSERVAÇÕES" totalsRowFunction="count" dataDxfId="2"/>
    <tableColumn id="8" xr3:uid="{2094FBC1-5101-45B7-B272-8A35EFCAAC61}" name="Coluna1" dataDxfId="0" totalsRowDxfId="1"/>
  </tableColumns>
  <tableStyleInfo name="Lista de Tarefas Pendentes" showFirstColumn="0" showLastColumn="0" showRowStripes="0" showColumnStripes="0"/>
  <extLst>
    <ext xmlns:x14="http://schemas.microsoft.com/office/spreadsheetml/2009/9/main" uri="{504A1905-F514-4f6f-8877-14C23A59335A}">
      <x14:table altTextSummary="Gerencie itens de Tarefas Pendentes com esta tabela que contém Lista de Tarefas, Prioridade, Data de Início, Data de Término, Status e Percentual Concluído"/>
    </ext>
  </extLst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26"/>
  <sheetViews>
    <sheetView showGridLines="0" tabSelected="1" topLeftCell="B2" zoomScaleNormal="100" workbookViewId="0">
      <selection activeCell="J12" sqref="J12"/>
    </sheetView>
  </sheetViews>
  <sheetFormatPr defaultColWidth="8.77734375" defaultRowHeight="30" customHeight="1"/>
  <cols>
    <col min="1" max="1" width="2.77734375" customWidth="1"/>
    <col min="2" max="2" width="50" customWidth="1"/>
    <col min="3" max="3" width="12.109375" customWidth="1"/>
    <col min="4" max="4" width="10.21875" customWidth="1"/>
    <col min="5" max="5" width="19.77734375" customWidth="1"/>
    <col min="6" max="6" width="16.21875" customWidth="1"/>
    <col min="7" max="7" width="12.88671875" customWidth="1"/>
    <col min="8" max="8" width="16" style="4" customWidth="1"/>
    <col min="9" max="9" width="2.33203125" customWidth="1"/>
    <col min="10" max="10" width="60" customWidth="1"/>
    <col min="11" max="11" width="1" customWidth="1"/>
  </cols>
  <sheetData>
    <row r="1" spans="1:15" ht="66" customHeight="1" thickBot="1">
      <c r="A1" s="2"/>
      <c r="B1" s="5"/>
      <c r="C1" s="5"/>
      <c r="D1" s="5"/>
      <c r="E1" s="5"/>
      <c r="F1" s="21"/>
      <c r="G1" s="21"/>
      <c r="H1" s="21"/>
      <c r="I1" s="21"/>
      <c r="J1" s="21"/>
      <c r="K1" s="22"/>
      <c r="L1" s="1"/>
      <c r="M1" s="1"/>
      <c r="N1" s="1"/>
      <c r="O1" s="1"/>
    </row>
    <row r="2" spans="1:15" s="3" customFormat="1" ht="33" customHeight="1"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6" t="s">
        <v>6</v>
      </c>
      <c r="I2" s="8" t="s">
        <v>7</v>
      </c>
      <c r="J2" s="6" t="s">
        <v>8</v>
      </c>
      <c r="K2" s="9" t="s">
        <v>9</v>
      </c>
    </row>
    <row r="3" spans="1:15" ht="30" hidden="1" customHeight="1">
      <c r="B3" s="10" t="s">
        <v>10</v>
      </c>
      <c r="C3" s="10" t="s">
        <v>11</v>
      </c>
      <c r="D3" s="10" t="s">
        <v>12</v>
      </c>
      <c r="E3" s="10" t="s">
        <v>13</v>
      </c>
      <c r="F3" s="11">
        <v>45113</v>
      </c>
      <c r="G3" s="11">
        <v>45191</v>
      </c>
      <c r="H3" s="12">
        <v>1</v>
      </c>
      <c r="I3" s="13">
        <f>--(ListaDeTarefasPendentes[[#This Row],[% CONCLUÍDO]]&gt;=1)</f>
        <v>1</v>
      </c>
      <c r="J3" s="10" t="s">
        <v>14</v>
      </c>
      <c r="K3" s="10"/>
    </row>
    <row r="4" spans="1:15" ht="45.6" customHeight="1">
      <c r="B4" s="10" t="s">
        <v>15</v>
      </c>
      <c r="C4" s="10" t="s">
        <v>11</v>
      </c>
      <c r="D4" s="10" t="s">
        <v>16</v>
      </c>
      <c r="E4" s="10" t="s">
        <v>13</v>
      </c>
      <c r="F4" s="11">
        <v>45113</v>
      </c>
      <c r="G4" s="11">
        <v>45184</v>
      </c>
      <c r="H4" s="12">
        <v>1</v>
      </c>
      <c r="I4" s="13">
        <f>--(ListaDeTarefasPendentes[[#This Row],[% CONCLUÍDO]]&gt;=1)</f>
        <v>1</v>
      </c>
      <c r="J4" s="10" t="s">
        <v>17</v>
      </c>
      <c r="K4" s="10"/>
    </row>
    <row r="5" spans="1:15" ht="30" customHeight="1">
      <c r="B5" s="10" t="s">
        <v>18</v>
      </c>
      <c r="C5" s="10" t="s">
        <v>11</v>
      </c>
      <c r="D5" s="10" t="s">
        <v>12</v>
      </c>
      <c r="E5" s="10" t="s">
        <v>19</v>
      </c>
      <c r="F5" s="11">
        <v>45114</v>
      </c>
      <c r="G5" s="11">
        <v>45246</v>
      </c>
      <c r="H5" s="12">
        <v>1</v>
      </c>
      <c r="I5" s="13">
        <f>--(ListaDeTarefasPendentes[[#This Row],[% CONCLUÍDO]]&gt;=1)</f>
        <v>1</v>
      </c>
      <c r="J5" s="10" t="s">
        <v>20</v>
      </c>
      <c r="K5" s="10"/>
    </row>
    <row r="6" spans="1:15" ht="30" customHeight="1">
      <c r="B6" s="10" t="s">
        <v>21</v>
      </c>
      <c r="C6" s="10" t="s">
        <v>11</v>
      </c>
      <c r="D6" s="10" t="s">
        <v>22</v>
      </c>
      <c r="E6" s="10" t="s">
        <v>23</v>
      </c>
      <c r="F6" s="11">
        <v>45173</v>
      </c>
      <c r="G6" s="11">
        <v>45201</v>
      </c>
      <c r="H6" s="12">
        <v>0.9</v>
      </c>
      <c r="I6" s="13">
        <f>--(ListaDeTarefasPendentes[[#This Row],[% CONCLUÍDO]]&gt;=1)</f>
        <v>0</v>
      </c>
      <c r="J6" s="10" t="s">
        <v>24</v>
      </c>
      <c r="K6" s="10" t="s">
        <v>25</v>
      </c>
      <c r="M6" t="s">
        <v>26</v>
      </c>
    </row>
    <row r="7" spans="1:15" ht="30" hidden="1" customHeight="1">
      <c r="B7" s="10" t="s">
        <v>27</v>
      </c>
      <c r="C7" s="10" t="s">
        <v>11</v>
      </c>
      <c r="D7" s="10" t="s">
        <v>12</v>
      </c>
      <c r="E7" s="10" t="s">
        <v>28</v>
      </c>
      <c r="F7" s="11">
        <v>45113</v>
      </c>
      <c r="G7" s="11">
        <v>45114</v>
      </c>
      <c r="H7" s="12">
        <v>1</v>
      </c>
      <c r="I7" s="13">
        <f>--(ListaDeTarefasPendentes[[#This Row],[% CONCLUÍDO]]&gt;=1)</f>
        <v>1</v>
      </c>
      <c r="J7" s="10"/>
      <c r="K7" s="10"/>
    </row>
    <row r="8" spans="1:15" ht="30" hidden="1" customHeight="1">
      <c r="B8" s="10" t="s">
        <v>29</v>
      </c>
      <c r="C8" s="10" t="s">
        <v>30</v>
      </c>
      <c r="D8" s="10" t="s">
        <v>12</v>
      </c>
      <c r="E8" s="10" t="s">
        <v>28</v>
      </c>
      <c r="F8" s="14">
        <v>45149</v>
      </c>
      <c r="G8" s="14">
        <v>45156</v>
      </c>
      <c r="H8" s="15">
        <v>1</v>
      </c>
      <c r="I8" s="10">
        <f>--(ListaDeTarefasPendentes[[#This Row],[% CONCLUÍDO]]&gt;=1)</f>
        <v>1</v>
      </c>
      <c r="J8" s="10"/>
      <c r="K8" s="10"/>
    </row>
    <row r="9" spans="1:15" ht="30" hidden="1" customHeight="1">
      <c r="B9" s="10" t="s">
        <v>31</v>
      </c>
      <c r="C9" s="10" t="s">
        <v>11</v>
      </c>
      <c r="D9" s="10" t="s">
        <v>12</v>
      </c>
      <c r="E9" s="10" t="s">
        <v>28</v>
      </c>
      <c r="F9" s="14">
        <v>45113</v>
      </c>
      <c r="G9" s="14">
        <v>45117</v>
      </c>
      <c r="H9" s="15">
        <v>1</v>
      </c>
      <c r="I9" s="10">
        <f>--(ListaDeTarefasPendentes[[#This Row],[% CONCLUÍDO]]&gt;=1)</f>
        <v>1</v>
      </c>
      <c r="J9" s="10"/>
      <c r="K9" s="10"/>
    </row>
    <row r="10" spans="1:15" ht="30" hidden="1" customHeight="1">
      <c r="B10" s="10" t="s">
        <v>32</v>
      </c>
      <c r="C10" s="10" t="s">
        <v>11</v>
      </c>
      <c r="D10" s="10" t="s">
        <v>12</v>
      </c>
      <c r="E10" s="10" t="s">
        <v>28</v>
      </c>
      <c r="F10" s="14">
        <v>45113</v>
      </c>
      <c r="G10" s="14">
        <v>45114</v>
      </c>
      <c r="H10" s="15">
        <v>1</v>
      </c>
      <c r="I10" s="10">
        <f>--(ListaDeTarefasPendentes[[#This Row],[% CONCLUÍDO]]&gt;=1)</f>
        <v>1</v>
      </c>
      <c r="J10" s="10"/>
      <c r="K10" s="10"/>
    </row>
    <row r="11" spans="1:15" ht="30" hidden="1" customHeight="1">
      <c r="B11" s="10" t="s">
        <v>33</v>
      </c>
      <c r="C11" s="10" t="s">
        <v>11</v>
      </c>
      <c r="D11" s="10" t="s">
        <v>12</v>
      </c>
      <c r="E11" s="10" t="s">
        <v>13</v>
      </c>
      <c r="F11" s="14">
        <v>45108</v>
      </c>
      <c r="G11" s="14">
        <v>45199</v>
      </c>
      <c r="H11" s="15">
        <v>1</v>
      </c>
      <c r="I11" s="10">
        <f>--(ListaDeTarefasPendentes[[#This Row],[% CONCLUÍDO]]&gt;=1)</f>
        <v>1</v>
      </c>
      <c r="J11" s="10"/>
      <c r="K11" s="10"/>
    </row>
    <row r="12" spans="1:15" ht="30" customHeight="1">
      <c r="B12" s="10" t="s">
        <v>34</v>
      </c>
      <c r="C12" s="10" t="s">
        <v>11</v>
      </c>
      <c r="D12" s="10" t="s">
        <v>12</v>
      </c>
      <c r="E12" s="10" t="s">
        <v>13</v>
      </c>
      <c r="F12" s="14">
        <v>45139</v>
      </c>
      <c r="G12" s="14">
        <v>45200</v>
      </c>
      <c r="H12" s="15">
        <v>1</v>
      </c>
      <c r="I12" s="10">
        <f>--(ListaDeTarefasPendentes[[#This Row],[% CONCLUÍDO]]&gt;=1)</f>
        <v>1</v>
      </c>
      <c r="J12" s="10"/>
      <c r="K12" s="10"/>
    </row>
    <row r="13" spans="1:15" ht="30" hidden="1" customHeight="1">
      <c r="B13" s="10" t="s">
        <v>35</v>
      </c>
      <c r="C13" s="10" t="s">
        <v>11</v>
      </c>
      <c r="D13" s="10" t="s">
        <v>12</v>
      </c>
      <c r="E13" s="10" t="s">
        <v>13</v>
      </c>
      <c r="F13" s="14">
        <v>45139</v>
      </c>
      <c r="G13" s="14" t="s">
        <v>36</v>
      </c>
      <c r="H13" s="15">
        <v>1</v>
      </c>
      <c r="I13" s="10">
        <f>--(ListaDeTarefasPendentes[[#This Row],[% CONCLUÍDO]]&gt;=1)</f>
        <v>1</v>
      </c>
      <c r="J13" s="10"/>
      <c r="K13" s="10"/>
    </row>
    <row r="14" spans="1:15" ht="30" customHeight="1">
      <c r="B14" s="10" t="s">
        <v>37</v>
      </c>
      <c r="C14" s="10" t="s">
        <v>11</v>
      </c>
      <c r="D14" s="10" t="s">
        <v>12</v>
      </c>
      <c r="E14" s="10" t="s">
        <v>38</v>
      </c>
      <c r="F14" s="14">
        <v>45108</v>
      </c>
      <c r="G14" s="14">
        <v>45291</v>
      </c>
      <c r="H14" s="15">
        <v>1</v>
      </c>
      <c r="I14" s="10">
        <f>--(ListaDeTarefasPendentes[[#This Row],[% CONCLUÍDO]]&gt;=1)</f>
        <v>1</v>
      </c>
      <c r="J14" s="10"/>
      <c r="K14" s="10"/>
    </row>
    <row r="15" spans="1:15" ht="30" customHeight="1">
      <c r="B15" s="10" t="s">
        <v>39</v>
      </c>
      <c r="C15" s="10" t="s">
        <v>11</v>
      </c>
      <c r="D15" s="10" t="s">
        <v>12</v>
      </c>
      <c r="E15" s="10" t="s">
        <v>38</v>
      </c>
      <c r="F15" s="14">
        <v>45146</v>
      </c>
      <c r="G15" s="14">
        <v>45209</v>
      </c>
      <c r="H15" s="15">
        <v>1</v>
      </c>
      <c r="I15" s="10">
        <f>--(ListaDeTarefasPendentes[[#This Row],[% CONCLUÍDO]]&gt;=1)</f>
        <v>1</v>
      </c>
      <c r="J15" s="10"/>
      <c r="K15" s="10"/>
    </row>
    <row r="16" spans="1:15" ht="30" hidden="1" customHeight="1">
      <c r="B16" s="10" t="s">
        <v>40</v>
      </c>
      <c r="C16" s="10" t="s">
        <v>41</v>
      </c>
      <c r="D16" s="10" t="s">
        <v>12</v>
      </c>
      <c r="E16" s="10" t="s">
        <v>19</v>
      </c>
      <c r="F16" s="14">
        <v>45177</v>
      </c>
      <c r="G16" s="14">
        <v>45198</v>
      </c>
      <c r="H16" s="15">
        <v>1</v>
      </c>
      <c r="I16" s="10">
        <f>--(ListaDeTarefasPendentes[[#This Row],[% CONCLUÍDO]]&gt;=1)</f>
        <v>1</v>
      </c>
      <c r="J16" s="10" t="s">
        <v>42</v>
      </c>
      <c r="K16" s="10"/>
    </row>
    <row r="17" spans="2:11" ht="30" customHeight="1">
      <c r="B17" s="10" t="s">
        <v>43</v>
      </c>
      <c r="C17" s="10" t="s">
        <v>41</v>
      </c>
      <c r="D17" s="10" t="s">
        <v>22</v>
      </c>
      <c r="E17" s="10" t="s">
        <v>38</v>
      </c>
      <c r="F17" s="14">
        <v>45201</v>
      </c>
      <c r="G17" s="14">
        <v>45208</v>
      </c>
      <c r="H17" s="15">
        <v>1</v>
      </c>
      <c r="I17" s="10">
        <f>--(ListaDeTarefasPendentes[[#This Row],[% CONCLUÍDO]]&gt;=1)</f>
        <v>1</v>
      </c>
      <c r="J17" s="10" t="s">
        <v>44</v>
      </c>
      <c r="K17" s="10"/>
    </row>
    <row r="18" spans="2:11" ht="30" hidden="1" customHeight="1">
      <c r="B18" s="10" t="s">
        <v>45</v>
      </c>
      <c r="C18" s="10" t="s">
        <v>11</v>
      </c>
      <c r="D18" s="10" t="s">
        <v>16</v>
      </c>
      <c r="E18" s="10" t="s">
        <v>13</v>
      </c>
      <c r="F18" s="14">
        <v>45190</v>
      </c>
      <c r="G18" s="14">
        <v>45195</v>
      </c>
      <c r="H18" s="15">
        <v>1</v>
      </c>
      <c r="I18" s="10">
        <f>--(ListaDeTarefasPendentes[[#This Row],[% CONCLUÍDO]]&gt;=1)</f>
        <v>1</v>
      </c>
      <c r="J18" s="10" t="s">
        <v>46</v>
      </c>
      <c r="K18" s="10"/>
    </row>
    <row r="19" spans="2:11" ht="30" hidden="1" customHeight="1">
      <c r="B19" s="16" t="s">
        <v>47</v>
      </c>
      <c r="C19" s="17" t="s">
        <v>11</v>
      </c>
      <c r="D19" s="17" t="s">
        <v>16</v>
      </c>
      <c r="E19" s="17" t="s">
        <v>13</v>
      </c>
      <c r="F19" s="18">
        <v>45201</v>
      </c>
      <c r="G19" s="18">
        <v>45202</v>
      </c>
      <c r="H19" s="19">
        <v>1</v>
      </c>
      <c r="I19" s="17">
        <f>--(ListaDeTarefasPendentes[[#This Row],[% CONCLUÍDO]]&gt;=1)</f>
        <v>1</v>
      </c>
      <c r="J19" s="17" t="s">
        <v>48</v>
      </c>
      <c r="K19" s="10"/>
    </row>
    <row r="20" spans="2:11" ht="30" hidden="1" customHeight="1">
      <c r="B20" s="16" t="s">
        <v>49</v>
      </c>
      <c r="C20" s="17" t="s">
        <v>11</v>
      </c>
      <c r="D20" s="17" t="s">
        <v>16</v>
      </c>
      <c r="E20" s="17" t="s">
        <v>13</v>
      </c>
      <c r="F20" s="18">
        <v>45203</v>
      </c>
      <c r="G20" s="18">
        <v>45205</v>
      </c>
      <c r="H20" s="19">
        <v>1</v>
      </c>
      <c r="I20" s="17">
        <f>--(ListaDeTarefasPendentes[[#This Row],[% CONCLUÍDO]]&gt;=1)</f>
        <v>1</v>
      </c>
      <c r="J20" s="17"/>
      <c r="K20" s="10"/>
    </row>
    <row r="21" spans="2:11" ht="30" hidden="1" customHeight="1">
      <c r="B21" s="16" t="s">
        <v>50</v>
      </c>
      <c r="C21" s="17" t="s">
        <v>11</v>
      </c>
      <c r="D21" s="17" t="s">
        <v>16</v>
      </c>
      <c r="E21" s="17" t="s">
        <v>13</v>
      </c>
      <c r="F21" s="18">
        <v>45208</v>
      </c>
      <c r="G21" s="18">
        <v>45209</v>
      </c>
      <c r="H21" s="19">
        <v>1</v>
      </c>
      <c r="I21" s="17">
        <f>--(ListaDeTarefasPendentes[[#This Row],[% CONCLUÍDO]]&gt;=1)</f>
        <v>1</v>
      </c>
      <c r="J21" s="17" t="s">
        <v>48</v>
      </c>
      <c r="K21" s="10"/>
    </row>
    <row r="22" spans="2:11" ht="30" hidden="1" customHeight="1">
      <c r="B22" s="16" t="s">
        <v>51</v>
      </c>
      <c r="C22" s="17" t="s">
        <v>11</v>
      </c>
      <c r="D22" s="17" t="s">
        <v>16</v>
      </c>
      <c r="E22" s="17" t="s">
        <v>13</v>
      </c>
      <c r="F22" s="18">
        <v>45210</v>
      </c>
      <c r="G22" s="18">
        <v>45212</v>
      </c>
      <c r="H22" s="19">
        <v>1</v>
      </c>
      <c r="I22" s="17">
        <f>--(ListaDeTarefasPendentes[[#This Row],[% CONCLUÍDO]]&gt;=1)</f>
        <v>1</v>
      </c>
      <c r="J22" s="17"/>
      <c r="K22" s="10"/>
    </row>
    <row r="23" spans="2:11" ht="30.75">
      <c r="B23" s="20" t="s">
        <v>52</v>
      </c>
      <c r="C23" s="10" t="s">
        <v>41</v>
      </c>
      <c r="D23" s="10" t="s">
        <v>12</v>
      </c>
      <c r="E23" s="10" t="s">
        <v>23</v>
      </c>
      <c r="F23" s="14">
        <v>45237</v>
      </c>
      <c r="G23" s="14">
        <v>45268</v>
      </c>
      <c r="H23" s="15">
        <v>0.56000000000000005</v>
      </c>
      <c r="I23" s="10">
        <f>--(ListaDeTarefasPendentes[[#This Row],[% CONCLUÍDO]]&gt;=1)</f>
        <v>0</v>
      </c>
      <c r="J23" s="10" t="s">
        <v>53</v>
      </c>
      <c r="K23" s="10"/>
    </row>
    <row r="24" spans="2:11" ht="45.75">
      <c r="B24" s="20" t="s">
        <v>54</v>
      </c>
      <c r="C24" s="10" t="s">
        <v>41</v>
      </c>
      <c r="D24" s="10" t="s">
        <v>12</v>
      </c>
      <c r="E24" s="10" t="s">
        <v>23</v>
      </c>
      <c r="F24" s="14">
        <v>45246</v>
      </c>
      <c r="G24" s="14"/>
      <c r="H24" s="15">
        <v>0.1</v>
      </c>
      <c r="I24" s="10">
        <f>--(ListaDeTarefasPendentes[[#This Row],[% CONCLUÍDO]]&gt;=1)</f>
        <v>0</v>
      </c>
      <c r="J24" s="10" t="s">
        <v>55</v>
      </c>
      <c r="K24" s="10"/>
    </row>
    <row r="25" spans="2:11" ht="30" customHeight="1">
      <c r="B25" s="16" t="s">
        <v>56</v>
      </c>
      <c r="C25" s="17" t="s">
        <v>11</v>
      </c>
      <c r="D25" s="17" t="s">
        <v>16</v>
      </c>
      <c r="E25" s="17" t="s">
        <v>13</v>
      </c>
      <c r="F25" s="18">
        <v>45214</v>
      </c>
      <c r="G25" s="18">
        <v>45230</v>
      </c>
      <c r="H25" s="19">
        <v>1</v>
      </c>
      <c r="I25" s="17">
        <f>--(ListaDeTarefasPendentes[[#This Row],[% CONCLUÍDO]]&gt;=1)</f>
        <v>1</v>
      </c>
      <c r="J25" s="17" t="s">
        <v>57</v>
      </c>
      <c r="K25" s="10"/>
    </row>
    <row r="26" spans="2:11" ht="30" customHeight="1">
      <c r="B26" s="10"/>
      <c r="C26" s="10"/>
      <c r="D26" s="10"/>
      <c r="E26" s="10"/>
      <c r="F26" s="14"/>
      <c r="G26" s="14"/>
      <c r="H26" s="15"/>
      <c r="I26" s="10"/>
      <c r="J26" s="10"/>
    </row>
  </sheetData>
  <mergeCells count="1">
    <mergeCell ref="F1:K1"/>
  </mergeCells>
  <phoneticPr fontId="2" type="noConversion"/>
  <conditionalFormatting sqref="B3:J17 H18:J25 B26:J26 B18:F18 C19:F25">
    <cfRule type="expression" dxfId="17" priority="25">
      <formula>AND($H3=0,$H3&lt;&gt;"")</formula>
    </cfRule>
  </conditionalFormatting>
  <conditionalFormatting sqref="G26">
    <cfRule type="expression" dxfId="16" priority="8">
      <formula>AND($G27=0,$G27&lt;&gt;"")</formula>
    </cfRule>
  </conditionalFormatting>
  <conditionalFormatting sqref="G26:H26 H3:H26">
    <cfRule type="dataBar" priority="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46" yWindow="284" count="14">
    <dataValidation allowBlank="1" showInputMessage="1" showErrorMessage="1" prompt="Criar uma lista de tarefas pendentes com um controlador de progresso nesta planilha" sqref="A1" xr:uid="{00000000-0002-0000-0000-000000000000}"/>
    <dataValidation allowBlank="1" showInputMessage="1" showErrorMessage="1" prompt="O título da planilha está nesta célula." sqref="B1" xr:uid="{00000000-0002-0000-0000-000001000000}"/>
    <dataValidation allowBlank="1" showInputMessage="1" showErrorMessage="1" prompt="Insira a Tarefa nesta coluna, abaixo deste título. Use filtros de título para encontrar entradas específicas" sqref="B2:C2" xr:uid="{00000000-0002-0000-0000-000002000000}"/>
    <dataValidation allowBlank="1" showInputMessage="1" showErrorMessage="1" prompt="Selecione Prioridade nesta coluna, abaixo deste título. Pressione ALT+ SETA PARA BAIXO para abrir a lista suspensa e, em seguida, pressione ENTER para selecionar" sqref="D2" xr:uid="{00000000-0002-0000-0000-000003000000}"/>
    <dataValidation allowBlank="1" showInputMessage="1" showErrorMessage="1" prompt="Selecione Status nesta coluna, abaixo deste título. Pressione ALT+ SETA PARA BAIXO para abrir a lista suspensa e, em seguida, pressione ENTER para selecionar" sqref="E2" xr:uid="{00000000-0002-0000-0000-000004000000}"/>
    <dataValidation allowBlank="1" showInputMessage="1" showErrorMessage="1" prompt="Insira a Data de Início nesta coluna, abaixo deste título" sqref="F2" xr:uid="{00000000-0002-0000-0000-000005000000}"/>
    <dataValidation allowBlank="1" showInputMessage="1" showErrorMessage="1" prompt="Insira a Data de Conclusão na coluna, abaixo deste título" sqref="G2" xr:uid="{00000000-0002-0000-0000-000006000000}"/>
    <dataValidation allowBlank="1" showInputMessage="1" showErrorMessage="1" prompt="Selecione % Concluído nesta coluna. Pressione ALT+ SETA PARA BAIXO para abrir a lista suspensa e, em seguida, pressione ENTER para selecionar. Uma barra de status indica o progresso até à conclusão" sqref="H2" xr:uid="{00000000-0002-0000-0000-000007000000}"/>
    <dataValidation allowBlank="1" showInputMessage="1" showErrorMessage="1" prompt="O indicador de ícone de conclusão de tarefa nesta coluna, abaixo deste título é atualizado automaticamente à medida que as tarefas são concluídas" sqref="I2" xr:uid="{00000000-0002-0000-0000-000008000000}"/>
    <dataValidation allowBlank="1" showInputMessage="1" showErrorMessage="1" prompt="Insira as Anotações na coluna, abaixo deste título" sqref="J2" xr:uid="{00000000-0002-0000-0000-000009000000}"/>
    <dataValidation type="list" errorStyle="warning" allowBlank="1" showInputMessage="1" showErrorMessage="1" error="Selecione a entrada na lista. Selecione CANCELAR e pressione ALT+ SETA PARA BAIXO para navegar pela lista. Selecione ENTER para selecionar" sqref="D3:D26" xr:uid="{00000000-0002-0000-0000-00000A000000}">
      <formula1>"Baixa, Normal, Alta"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E3:E26" xr:uid="{00000000-0002-0000-0000-00000B000000}">
      <formula1>"Não iniciado,Em andamento, Diferido, Concluído"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H3:H26" xr:uid="{00000000-0002-0000-0000-00000C000000}">
      <formula1>"0%,25%,50%,75%,100%"</formula1>
    </dataValidation>
    <dataValidation type="custom" errorStyle="warning" allowBlank="1" showInputMessage="1" showErrorMessage="1" error="A Data de Vencimento deve ser igual ou superior à Data de Início. Selecione SIM para manter o valor, NÃO para repetir ou CANCELAR para limpar a entrada" sqref="G3:G26" xr:uid="{00000000-0002-0000-0000-00000D000000}">
      <formula1>G3&gt;=F3</formula1>
    </dataValidation>
  </dataValidations>
  <printOptions horizontalCentered="1"/>
  <pageMargins left="0.4" right="0.4" top="0.5" bottom="0.5" header="0.3" footer="0.3"/>
  <pageSetup paperSize="9" scale="59" fitToHeight="0" orientation="landscape" horizontalDpi="200" verticalDpi="200" r:id="rId1"/>
  <headerFooter differentFirst="1">
    <oddHeader>&amp;L&amp;16To-Do List</oddHead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G26:H26 H3:H26</xm:sqref>
        </x14:conditionalFormatting>
        <x14:conditionalFormatting xmlns:xm="http://schemas.microsoft.com/office/excel/2006/main">
          <x14:cfRule type="iconSet" priority="47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I3:I26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i G o u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C I a i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u V y i K R 7 g O A A A A E Q A A A B M A H A B G b 3 J t d W x h c y 9 T Z W N 0 a W 9 u M S 5 t I K I Y A C i g F A A A A A A A A A A A A A A A A A A A A A A A A A A A A C t O T S 7 J z M 9 T C I b Q h t Y A U E s B A i 0 A F A A C A A g A i G o u V x U N 7 q 6 j A A A A 9 g A A A B I A A A A A A A A A A A A A A A A A A A A A A E N v b m Z p Z y 9 Q Y W N r Y W d l L n h t b F B L A Q I t A B Q A A g A I A I h q L l c P y u m r p A A A A O k A A A A T A A A A A A A A A A A A A A A A A O 8 A A A B b Q 2 9 u d G V u d F 9 U e X B l c 1 0 u e G 1 s U E s B A i 0 A F A A C A A g A i G o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J K O q 5 M T I V P l I N N 3 h 6 O h Y Q A A A A A A g A A A A A A A 2 Y A A M A A A A A Q A A A A A I k d I O o X O 7 M H L g B u D h P o b Q A A A A A E g A A A o A A A A B A A A A A n 7 7 + z 2 H R H 7 R b h o z u P R B r 0 U A A A A L M U X n X T 2 p 9 M T n y o C t W z u U K H a w W P y d V 1 y 7 M H V j s / M u O Z Q e 1 n 1 V F T 1 m X w h Y H K / Z u o D F J C F P 8 I 8 r 2 R r 4 q B d 4 j k l E e 3 T V v u h E M i u b i Y U 3 L u r R A 0 F A A A A H 0 L / J f j Q L N V i s x + e 9 o J B q L h 0 / 7 y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C9377B5-33A9-4C3D-9A88-86A3E387B080}"/>
</file>

<file path=customXml/itemProps2.xml><?xml version="1.0" encoding="utf-8"?>
<ds:datastoreItem xmlns:ds="http://schemas.openxmlformats.org/officeDocument/2006/customXml" ds:itemID="{828CA8E1-44D4-4665-B868-FBF7A439CAC3}"/>
</file>

<file path=customXml/itemProps3.xml><?xml version="1.0" encoding="utf-8"?>
<ds:datastoreItem xmlns:ds="http://schemas.openxmlformats.org/officeDocument/2006/customXml" ds:itemID="{31E6B30F-A19D-4938-AAEA-E9796498FB66}"/>
</file>

<file path=customXml/itemProps4.xml><?xml version="1.0" encoding="utf-8"?>
<ds:datastoreItem xmlns:ds="http://schemas.openxmlformats.org/officeDocument/2006/customXml" ds:itemID="{D80D6D39-DBD9-4440-B62F-A6A353ABBEAA}"/>
</file>

<file path=docProps/app.xml><?xml version="1.0" encoding="utf-8"?>
<Properties xmlns="http://schemas.openxmlformats.org/officeDocument/2006/extended-properties" xmlns:vt="http://schemas.openxmlformats.org/officeDocument/2006/docPropsVTypes">
  <Template>TM04014210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2022-11-06T06:00:25Z</dcterms:created>
  <dcterms:modified xsi:type="dcterms:W3CDTF">2023-11-17T16:52:15Z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